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<sst xmlns="http://schemas.openxmlformats.org/spreadsheetml/2006/main" count="158" uniqueCount="109">
  <si>
    <t xml:space="preserve">Peças em Estoque Fiat Ceasa</t>
  </si>
  <si>
    <t xml:space="preserve">Código</t>
  </si>
  <si>
    <t xml:space="preserve">Descrição</t>
  </si>
  <si>
    <t xml:space="preserve">Quant.</t>
  </si>
  <si>
    <t xml:space="preserve">Aplicação</t>
  </si>
  <si>
    <t xml:space="preserve">PROMOÇÃO</t>
  </si>
  <si>
    <t xml:space="preserve">Sugerido</t>
  </si>
  <si>
    <t xml:space="preserve">Total</t>
  </si>
  <si>
    <t xml:space="preserve">Para-Lama Dir.</t>
  </si>
  <si>
    <t xml:space="preserve">Fiat Argo (2017....)</t>
  </si>
  <si>
    <t xml:space="preserve">Mobi (2017....)</t>
  </si>
  <si>
    <t xml:space="preserve">Recobrimento Dir.</t>
  </si>
  <si>
    <t xml:space="preserve">Uno Mille (2004-20013)</t>
  </si>
  <si>
    <t xml:space="preserve">Para-Lama Esq.</t>
  </si>
  <si>
    <t xml:space="preserve">Strada Fase 3 (2008-2012)</t>
  </si>
  <si>
    <t xml:space="preserve">Mangueira do trocador de calor</t>
  </si>
  <si>
    <t xml:space="preserve">Pinca Freio diant.Esq.</t>
  </si>
  <si>
    <t xml:space="preserve">Ducato Fase 1 (2006-2017)</t>
  </si>
  <si>
    <t xml:space="preserve">Vidro Atermico esq.</t>
  </si>
  <si>
    <t xml:space="preserve">Vdro Lateral Tras.</t>
  </si>
  <si>
    <t xml:space="preserve">Palio WeeKend Fase 1 (1996-2008)</t>
  </si>
  <si>
    <t xml:space="preserve">Resistencia Acendedor de Cigarros</t>
  </si>
  <si>
    <t xml:space="preserve">Jg.Aneis do Motor</t>
  </si>
  <si>
    <t xml:space="preserve">Nova Strada (2020....)</t>
  </si>
  <si>
    <t xml:space="preserve">Recobrimento Esq.</t>
  </si>
  <si>
    <t xml:space="preserve">Idea Fase 1 (2011-2016)</t>
  </si>
  <si>
    <t xml:space="preserve">Moldura</t>
  </si>
  <si>
    <t xml:space="preserve">Palio Fase 1 e 2 (2001-20017)</t>
  </si>
  <si>
    <t xml:space="preserve">Maçaneta Alça do teto Esq.</t>
  </si>
  <si>
    <t xml:space="preserve">Toro (2017...)</t>
  </si>
  <si>
    <t xml:space="preserve">NTA</t>
  </si>
  <si>
    <t xml:space="preserve">Painel Botões</t>
  </si>
  <si>
    <t xml:space="preserve">K04683996AH</t>
  </si>
  <si>
    <t xml:space="preserve">Mangueira</t>
  </si>
  <si>
    <t xml:space="preserve">K04779639AB</t>
  </si>
  <si>
    <t xml:space="preserve">Sensor</t>
  </si>
  <si>
    <t xml:space="preserve">K05105573AA</t>
  </si>
  <si>
    <t xml:space="preserve">Para-Lama dir.</t>
  </si>
  <si>
    <t xml:space="preserve">Parafuso Roda</t>
  </si>
  <si>
    <t xml:space="preserve">Toro (2016..)</t>
  </si>
  <si>
    <t xml:space="preserve">Comutador de iginição</t>
  </si>
  <si>
    <t xml:space="preserve">Stilo (2003-2007)</t>
  </si>
  <si>
    <t xml:space="preserve">Cinzeiro</t>
  </si>
  <si>
    <t xml:space="preserve">Palio Fase 1 (2001-2007)</t>
  </si>
  <si>
    <t xml:space="preserve">Calota</t>
  </si>
  <si>
    <t xml:space="preserve">Palio Fase 1(2001-2007)</t>
  </si>
  <si>
    <t xml:space="preserve">Alavanca Freio</t>
  </si>
  <si>
    <t xml:space="preserve">Bravo Fase 1 (2016...) </t>
  </si>
  <si>
    <t xml:space="preserve">Cabeçote</t>
  </si>
  <si>
    <t xml:space="preserve">Palio Fase 3 (2008-2012)</t>
  </si>
  <si>
    <t xml:space="preserve">Jg.Aneis</t>
  </si>
  <si>
    <t xml:space="preserve">Coxim da porta tras.</t>
  </si>
  <si>
    <t xml:space="preserve">Idea (2006-2010)</t>
  </si>
  <si>
    <t xml:space="preserve">K53013775AA</t>
  </si>
  <si>
    <t xml:space="preserve">Tampa do bloco </t>
  </si>
  <si>
    <t xml:space="preserve">Freemont (2012....)</t>
  </si>
  <si>
    <t xml:space="preserve">Guarnição suporte do filtro de óleo</t>
  </si>
  <si>
    <t xml:space="preserve">Argo (2017...)</t>
  </si>
  <si>
    <t xml:space="preserve">Recobrimento</t>
  </si>
  <si>
    <t xml:space="preserve">Punto Fase 1(2013-2017)</t>
  </si>
  <si>
    <t xml:space="preserve">Reservatório</t>
  </si>
  <si>
    <t xml:space="preserve">Coxim da tampa tras.</t>
  </si>
  <si>
    <t xml:space="preserve">Amortecedor</t>
  </si>
  <si>
    <t xml:space="preserve">Para-Choque Tras.</t>
  </si>
  <si>
    <t xml:space="preserve">Strada Fase 2 (2004-2013)</t>
  </si>
  <si>
    <t xml:space="preserve">Engrenagem</t>
  </si>
  <si>
    <t xml:space="preserve">Bravo (200</t>
  </si>
  <si>
    <t xml:space="preserve">Cabo Eletrico</t>
  </si>
  <si>
    <t xml:space="preserve">Uno Fase 1 (2004-2013)</t>
  </si>
  <si>
    <t xml:space="preserve">Tirante do tampão</t>
  </si>
  <si>
    <t xml:space="preserve">Recobrimento faixa Dir</t>
  </si>
  <si>
    <t xml:space="preserve">Vidro esq. Laterais</t>
  </si>
  <si>
    <t xml:space="preserve">Injetor</t>
  </si>
  <si>
    <t xml:space="preserve">Ducato (2006-2017)</t>
  </si>
  <si>
    <t xml:space="preserve">suporte</t>
  </si>
  <si>
    <t xml:space="preserve">Mobi (2017....),nova Fiorino (2011....)</t>
  </si>
  <si>
    <t xml:space="preserve">Rele</t>
  </si>
  <si>
    <t xml:space="preserve">Fiorino (2004 - 2013)</t>
  </si>
  <si>
    <t xml:space="preserve">Interruptor</t>
  </si>
  <si>
    <t xml:space="preserve">Todos</t>
  </si>
  <si>
    <t xml:space="preserve">Dobradiça</t>
  </si>
  <si>
    <t xml:space="preserve">coxim</t>
  </si>
  <si>
    <t xml:space="preserve">Cronos 2018...)</t>
  </si>
  <si>
    <t xml:space="preserve">Vareta de óleo</t>
  </si>
  <si>
    <t xml:space="preserve">Vidro</t>
  </si>
  <si>
    <t xml:space="preserve">Palio Fase 2 (2004-2017)</t>
  </si>
  <si>
    <t xml:space="preserve">Para-Lama</t>
  </si>
  <si>
    <t xml:space="preserve">Vidro da porta</t>
  </si>
  <si>
    <t xml:space="preserve">Porta</t>
  </si>
  <si>
    <t xml:space="preserve">Novo Ducato (2018...)</t>
  </si>
  <si>
    <t xml:space="preserve"> </t>
  </si>
  <si>
    <t xml:space="preserve">Rolamento</t>
  </si>
  <si>
    <t xml:space="preserve">Toro 2016....)</t>
  </si>
  <si>
    <t xml:space="preserve">Árvore de Manivela</t>
  </si>
  <si>
    <t xml:space="preserve">Novo Uno (2011-2014)</t>
  </si>
  <si>
    <t xml:space="preserve">Palio, Punto, Siena (2008 - 2020)</t>
  </si>
  <si>
    <t xml:space="preserve">Para-Lama esq.</t>
  </si>
  <si>
    <t xml:space="preserve">Porta Objeto</t>
  </si>
  <si>
    <t xml:space="preserve">Tampa do para-choque tras.</t>
  </si>
  <si>
    <t xml:space="preserve">Friso superior dir.</t>
  </si>
  <si>
    <t xml:space="preserve">strada fase 4 (2013-20200</t>
  </si>
  <si>
    <t xml:space="preserve">Moldura esq.tras</t>
  </si>
  <si>
    <t xml:space="preserve">Novo Uno Fase 1(2015-2016)</t>
  </si>
  <si>
    <t xml:space="preserve">Recobrimento dir do banco</t>
  </si>
  <si>
    <t xml:space="preserve">Vidro da porta esq.</t>
  </si>
  <si>
    <t xml:space="preserve">Vidro da porta tras.dir</t>
  </si>
  <si>
    <t xml:space="preserve">Vidro da porta tras.esq.</t>
  </si>
  <si>
    <t xml:space="preserve">Proteção da Caçamba</t>
  </si>
  <si>
    <t xml:space="preserve">Strada Fase Fase 4 (2013-2020)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</si>
</sst>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&quot;R$ &quot;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00206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 style="thin">
        <color rgb="FF00B0F0"/>
      </left>
      <right/>
      <top/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 diagonalUp="false" diagonalDown="false">
      <left/>
      <right style="thin">
        <color rgb="FF00B0F0"/>
      </right>
      <top/>
      <bottom style="thin">
        <color rgb="FF00B0F0"/>
      </bottom>
      <diagonal/>
    </border>
    <border diagonalUp="false" diagonalDown="false">
      <left style="thin"/>
      <right/>
      <top style="thin">
        <color rgb="FF00B0F0"/>
      </top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/>
      <bottom/>
      <diagonal/>
    </border>
    <border diagonalUp="false" diagonalDown="false">
      <left/>
      <right style="thin">
        <color rgb="FF00B0F0"/>
      </right>
      <top/>
      <bottom/>
      <diagonal/>
    </border>
    <border diagonalUp="false" diagonalDown="false">
      <left/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 style="thin">
        <color rgb="FF00B0F0"/>
      </left>
      <right/>
      <top style="thin">
        <color rgb="FF00B0F0"/>
      </top>
      <bottom style="thin">
        <color rgb="FF00B0F0"/>
      </bottom>
      <diagonal/>
    </border>
    <border diagonalUp="false" diagonalDown="false">
      <left/>
      <right/>
      <top style="thin">
        <color rgb="FF00B0F0"/>
      </top>
      <bottom style="thin">
        <color rgb="FF00B0F0"/>
      </bottom>
      <diagonal/>
    </border>
    <border diagonalUp="false" diagonalDown="false">
      <left style="thin"/>
      <right/>
      <top/>
      <bottom style="thin">
        <color rgb="FF00B0F0"/>
      </bottom>
      <diagonal/>
    </border>
    <border diagonalUp="false" diagonalDown="false">
      <left/>
      <right/>
      <top/>
      <bottom style="thin">
        <color rgb="FF00B0F0"/>
      </bottom>
      <diagonal/>
    </border>
    <border diagonalUp="false" diagonalDown="false">
      <left style="thin"/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/>
      <right/>
      <top style="thin">
        <color rgb="FF00B0F0"/>
      </top>
      <bottom style="thin">
        <color rgb="FF4F81BD"/>
      </bottom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00B0F0"/>
      </top>
      <bottom style="thin">
        <color rgb="FF4F81BD"/>
      </bottom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00B0F0"/>
      </top>
      <bottom/>
      <diagonal/>
    </border>
    <border diagonalUp="false" diagonalDown="false">
      <left/>
      <right/>
      <top style="thin">
        <color rgb="FF4F81BD"/>
      </top>
      <bottom/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4F81BD"/>
      </top>
      <bottom/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4F81BD"/>
      </top>
      <bottom style="thin">
        <color rgb="FF4F81BD"/>
      </bottom>
      <diagonal/>
    </border>
    <border diagonalUp="false" diagonalDown="false">
      <left/>
      <right/>
      <top style="thin">
        <color rgb="FF4F81BD"/>
      </top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4F81BD"/>
      </top>
      <bottom style="thin">
        <color rgb="FF00B0F0"/>
      </bottom>
      <diagonal/>
    </border>
    <border diagonalUp="false" diagonalDown="false">
      <left style="thin"/>
      <right style="thin">
        <color rgb="FF00B0F0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4F81BD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5"/>
  <sheetViews>
    <sheetView showFormulas="false" showGridLines="true" showRowColHeaders="true" showZeros="true" rightToLeft="false" tabSelected="true" showOutlineSymbols="true" defaultGridColor="true" view="normal" topLeftCell="A56" colorId="64" zoomScale="100" zoomScaleNormal="100" zoomScalePageLayoutView="100" workbookViewId="0">
      <selection pane="topLeft" activeCell="I10" activeCellId="0" sqref="I10"/>
    </sheetView>
  </sheetViews>
  <sheetFormatPr defaultColWidth="8.6875" defaultRowHeight="13.8" zeroHeight="false" outlineLevelRow="0" outlineLevelCol="0"/>
  <cols>
    <col collapsed="false" customWidth="true" hidden="false" outlineLevel="0" max="1" min="1" style="1" width="12.55"/>
    <col collapsed="false" customWidth="true" hidden="false" outlineLevel="0" max="2" min="2" style="1" width="27.83"/>
    <col collapsed="false" customWidth="true" hidden="false" outlineLevel="0" max="3" min="3" style="1" width="6.71"/>
    <col collapsed="false" customWidth="true" hidden="false" outlineLevel="0" max="4" min="4" style="1" width="29.36"/>
    <col collapsed="false" customWidth="true" hidden="false" outlineLevel="0" max="5" min="5" style="2" width="10.88"/>
    <col collapsed="false" customWidth="true" hidden="false" outlineLevel="0" max="6" min="6" style="1" width="11.57"/>
    <col collapsed="false" customWidth="true" hidden="true" outlineLevel="0" max="7" min="7" style="1" width="13.93"/>
    <col collapsed="false" customWidth="false" hidden="false" outlineLevel="0" max="1019" min="8" style="1" width="8.67"/>
  </cols>
  <sheetData>
    <row r="1" customFormat="false" ht="15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.75" hidden="false" customHeight="true" outlineLevel="0" collapsed="false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</row>
    <row r="3" customFormat="false" ht="13.8" hidden="false" customHeight="false" outlineLevel="0" collapsed="false">
      <c r="A3" s="8" t="n">
        <v>52148084</v>
      </c>
      <c r="B3" s="9" t="s">
        <v>8</v>
      </c>
      <c r="C3" s="9" t="n">
        <v>13</v>
      </c>
      <c r="D3" s="9" t="s">
        <v>9</v>
      </c>
      <c r="E3" s="10" t="n">
        <v>131.38</v>
      </c>
      <c r="F3" s="11" t="n">
        <v>486.64</v>
      </c>
      <c r="G3" s="12" t="n">
        <f aca="false">F3*C3</f>
        <v>6326.32</v>
      </c>
    </row>
    <row r="4" customFormat="false" ht="13.8" hidden="false" customHeight="false" outlineLevel="0" collapsed="false">
      <c r="A4" s="8" t="n">
        <v>52005415</v>
      </c>
      <c r="B4" s="9" t="s">
        <v>8</v>
      </c>
      <c r="C4" s="9" t="n">
        <v>6</v>
      </c>
      <c r="D4" s="9" t="s">
        <v>10</v>
      </c>
      <c r="E4" s="10" t="n">
        <v>211.59</v>
      </c>
      <c r="F4" s="13" t="n">
        <v>491.97</v>
      </c>
      <c r="G4" s="14" t="n">
        <f aca="false">F4*C4</f>
        <v>2951.82</v>
      </c>
    </row>
    <row r="5" customFormat="false" ht="13.8" hidden="false" customHeight="false" outlineLevel="0" collapsed="false">
      <c r="A5" s="8" t="n">
        <v>100184050</v>
      </c>
      <c r="B5" s="9" t="s">
        <v>11</v>
      </c>
      <c r="C5" s="9" t="n">
        <v>28</v>
      </c>
      <c r="D5" s="9" t="s">
        <v>12</v>
      </c>
      <c r="E5" s="10" t="n">
        <v>6.76</v>
      </c>
      <c r="F5" s="11" t="n">
        <v>239.88</v>
      </c>
      <c r="G5" s="12" t="n">
        <f aca="false">F5*C5</f>
        <v>6716.64</v>
      </c>
    </row>
    <row r="6" customFormat="false" ht="13.8" hidden="false" customHeight="false" outlineLevel="0" collapsed="false">
      <c r="A6" s="15" t="n">
        <v>51766179</v>
      </c>
      <c r="B6" s="9" t="s">
        <v>13</v>
      </c>
      <c r="C6" s="9" t="n">
        <v>79</v>
      </c>
      <c r="D6" s="9" t="s">
        <v>14</v>
      </c>
      <c r="E6" s="10" t="n">
        <v>208.69</v>
      </c>
      <c r="F6" s="13" t="n">
        <v>1229.14</v>
      </c>
      <c r="G6" s="14" t="n">
        <f aca="false">F6*C6</f>
        <v>97102.06</v>
      </c>
    </row>
    <row r="7" customFormat="false" ht="13.8" hidden="false" customHeight="false" outlineLevel="0" collapsed="false">
      <c r="A7" s="15" t="n">
        <v>51784072</v>
      </c>
      <c r="B7" s="9" t="s">
        <v>15</v>
      </c>
      <c r="C7" s="9" t="n">
        <v>82</v>
      </c>
      <c r="D7" s="9" t="s">
        <v>14</v>
      </c>
      <c r="E7" s="10" t="n">
        <v>29.26</v>
      </c>
      <c r="F7" s="13" t="n">
        <v>448.05</v>
      </c>
      <c r="G7" s="16" t="n">
        <f aca="false">F7*C7</f>
        <v>36740.1</v>
      </c>
    </row>
    <row r="8" customFormat="false" ht="13.8" hidden="false" customHeight="false" outlineLevel="0" collapsed="false">
      <c r="A8" s="8" t="n">
        <v>51829067</v>
      </c>
      <c r="B8" s="9" t="s">
        <v>16</v>
      </c>
      <c r="C8" s="9" t="n">
        <v>5</v>
      </c>
      <c r="D8" s="9" t="s">
        <v>17</v>
      </c>
      <c r="E8" s="10" t="n">
        <v>338.33</v>
      </c>
      <c r="F8" s="11" t="n">
        <v>3698.06</v>
      </c>
      <c r="G8" s="12" t="n">
        <f aca="false">F8*C8</f>
        <v>18490.3</v>
      </c>
    </row>
    <row r="9" customFormat="false" ht="13.8" hidden="false" customHeight="false" outlineLevel="0" collapsed="false">
      <c r="A9" s="15" t="n">
        <v>51917502</v>
      </c>
      <c r="B9" s="9" t="s">
        <v>18</v>
      </c>
      <c r="C9" s="9" t="n">
        <v>49</v>
      </c>
      <c r="D9" s="9" t="s">
        <v>12</v>
      </c>
      <c r="E9" s="10" t="n">
        <v>16.04</v>
      </c>
      <c r="F9" s="13" t="n">
        <v>456.87</v>
      </c>
      <c r="G9" s="14" t="n">
        <f aca="false">F9*C9</f>
        <v>22386.63</v>
      </c>
    </row>
    <row r="10" customFormat="false" ht="13.8" hidden="false" customHeight="false" outlineLevel="0" collapsed="false">
      <c r="A10" s="15" t="n">
        <v>51950156</v>
      </c>
      <c r="B10" s="9" t="s">
        <v>19</v>
      </c>
      <c r="C10" s="9" t="n">
        <v>5</v>
      </c>
      <c r="D10" s="9" t="s">
        <v>20</v>
      </c>
      <c r="E10" s="10" t="n">
        <v>75.53</v>
      </c>
      <c r="F10" s="11" t="n">
        <v>1120.72</v>
      </c>
      <c r="G10" s="12" t="n">
        <f aca="false">F10*C10</f>
        <v>5603.6</v>
      </c>
    </row>
    <row r="11" customFormat="false" ht="13.8" hidden="false" customHeight="false" outlineLevel="0" collapsed="false">
      <c r="A11" s="15" t="n">
        <v>52005402</v>
      </c>
      <c r="B11" s="9" t="s">
        <v>8</v>
      </c>
      <c r="C11" s="9" t="n">
        <v>24</v>
      </c>
      <c r="D11" s="9" t="s">
        <v>10</v>
      </c>
      <c r="E11" s="10" t="n">
        <v>194.88</v>
      </c>
      <c r="F11" s="13" t="n">
        <v>491.97</v>
      </c>
      <c r="G11" s="14" t="n">
        <f aca="false">F11*C11</f>
        <v>11807.28</v>
      </c>
    </row>
    <row r="12" customFormat="false" ht="13.8" hidden="false" customHeight="false" outlineLevel="0" collapsed="false">
      <c r="A12" s="8" t="n">
        <v>52005403</v>
      </c>
      <c r="B12" s="9" t="s">
        <v>8</v>
      </c>
      <c r="C12" s="9" t="n">
        <v>53</v>
      </c>
      <c r="D12" s="9" t="s">
        <v>10</v>
      </c>
      <c r="E12" s="10" t="n">
        <v>194.75</v>
      </c>
      <c r="F12" s="11" t="n">
        <v>564.21</v>
      </c>
      <c r="G12" s="12" t="n">
        <f aca="false">F12*C12</f>
        <v>29903.13</v>
      </c>
    </row>
    <row r="13" customFormat="false" ht="13.8" hidden="false" customHeight="false" outlineLevel="0" collapsed="false">
      <c r="A13" s="15" t="n">
        <v>52005416</v>
      </c>
      <c r="B13" s="9" t="s">
        <v>13</v>
      </c>
      <c r="C13" s="9" t="n">
        <v>46</v>
      </c>
      <c r="D13" s="9" t="s">
        <v>10</v>
      </c>
      <c r="E13" s="10" t="n">
        <v>210.73</v>
      </c>
      <c r="F13" s="13" t="n">
        <v>564.21</v>
      </c>
      <c r="G13" s="14" t="n">
        <f aca="false">F13*C13</f>
        <v>25953.66</v>
      </c>
    </row>
    <row r="14" customFormat="false" ht="13.8" hidden="false" customHeight="false" outlineLevel="0" collapsed="false">
      <c r="A14" s="15" t="n">
        <v>52148085</v>
      </c>
      <c r="B14" s="9" t="s">
        <v>13</v>
      </c>
      <c r="C14" s="9" t="n">
        <v>37</v>
      </c>
      <c r="D14" s="9" t="s">
        <v>9</v>
      </c>
      <c r="E14" s="10" t="n">
        <v>131.38</v>
      </c>
      <c r="F14" s="17" t="n">
        <v>486.64</v>
      </c>
      <c r="G14" s="16" t="n">
        <f aca="false">F14*C14</f>
        <v>18005.68</v>
      </c>
    </row>
    <row r="15" customFormat="false" ht="13.8" hidden="false" customHeight="false" outlineLevel="0" collapsed="false">
      <c r="A15" s="15" t="n">
        <v>53286341</v>
      </c>
      <c r="B15" s="9" t="s">
        <v>21</v>
      </c>
      <c r="C15" s="9" t="n">
        <v>1115</v>
      </c>
      <c r="D15" s="9" t="s">
        <v>9</v>
      </c>
      <c r="E15" s="10" t="n">
        <v>14.03</v>
      </c>
      <c r="F15" s="17" t="n">
        <v>91.66</v>
      </c>
      <c r="G15" s="13" t="n">
        <f aca="false">F15*C15</f>
        <v>102200.9</v>
      </c>
    </row>
    <row r="16" customFormat="false" ht="13.8" hidden="false" customHeight="false" outlineLevel="0" collapsed="false">
      <c r="A16" s="15" t="n">
        <v>71745097</v>
      </c>
      <c r="B16" s="9" t="s">
        <v>22</v>
      </c>
      <c r="C16" s="9" t="n">
        <v>165</v>
      </c>
      <c r="D16" s="9" t="s">
        <v>23</v>
      </c>
      <c r="E16" s="10" t="n">
        <v>18.08</v>
      </c>
      <c r="F16" s="11" t="n">
        <v>355.66</v>
      </c>
      <c r="G16" s="12" t="n">
        <f aca="false">F16*C16</f>
        <v>58683.9</v>
      </c>
    </row>
    <row r="17" customFormat="false" ht="13.8" hidden="false" customHeight="false" outlineLevel="0" collapsed="false">
      <c r="A17" s="15" t="n">
        <v>735579110</v>
      </c>
      <c r="B17" s="15" t="s">
        <v>24</v>
      </c>
      <c r="C17" s="9" t="n">
        <v>29</v>
      </c>
      <c r="D17" s="9" t="s">
        <v>25</v>
      </c>
      <c r="E17" s="10" t="n">
        <v>27.16</v>
      </c>
      <c r="F17" s="13" t="n">
        <v>266.91</v>
      </c>
      <c r="G17" s="14" t="n">
        <f aca="false">F17*C17</f>
        <v>7740.39</v>
      </c>
    </row>
    <row r="18" customFormat="false" ht="13.8" hidden="false" customHeight="false" outlineLevel="0" collapsed="false">
      <c r="A18" s="18" t="n">
        <v>51797507</v>
      </c>
      <c r="B18" s="15" t="s">
        <v>8</v>
      </c>
      <c r="C18" s="9" t="n">
        <v>26</v>
      </c>
      <c r="D18" s="9" t="s">
        <v>14</v>
      </c>
      <c r="E18" s="10" t="n">
        <v>236.58</v>
      </c>
      <c r="F18" s="17" t="n">
        <v>1071.89</v>
      </c>
      <c r="G18" s="16" t="n">
        <f aca="false">F18*C18</f>
        <v>27869.14</v>
      </c>
    </row>
    <row r="19" customFormat="false" ht="13.8" hidden="false" customHeight="false" outlineLevel="0" collapsed="false">
      <c r="A19" s="8" t="n">
        <v>735289814</v>
      </c>
      <c r="B19" s="15" t="s">
        <v>26</v>
      </c>
      <c r="C19" s="9" t="n">
        <v>193</v>
      </c>
      <c r="D19" s="9" t="s">
        <v>27</v>
      </c>
      <c r="E19" s="10" t="n">
        <v>0.63</v>
      </c>
      <c r="F19" s="13" t="n">
        <v>5.29</v>
      </c>
      <c r="G19" s="14" t="n">
        <f aca="false">F19*C19</f>
        <v>1020.97</v>
      </c>
    </row>
    <row r="20" customFormat="false" ht="13.8" hidden="false" customHeight="false" outlineLevel="0" collapsed="false">
      <c r="A20" s="15" t="n">
        <v>735625943</v>
      </c>
      <c r="B20" s="9" t="s">
        <v>28</v>
      </c>
      <c r="C20" s="19" t="n">
        <v>83</v>
      </c>
      <c r="D20" s="9" t="s">
        <v>29</v>
      </c>
      <c r="E20" s="10" t="n">
        <v>149.9</v>
      </c>
      <c r="F20" s="13" t="n">
        <v>497.91</v>
      </c>
      <c r="G20" s="14" t="n">
        <f aca="false">F20*C20</f>
        <v>41326.53</v>
      </c>
    </row>
    <row r="21" customFormat="false" ht="13.8" hidden="false" customHeight="false" outlineLevel="0" collapsed="false">
      <c r="A21" s="15" t="n">
        <v>735612576</v>
      </c>
      <c r="B21" s="9" t="s">
        <v>26</v>
      </c>
      <c r="C21" s="19" t="n">
        <v>10</v>
      </c>
      <c r="D21" s="9" t="s">
        <v>30</v>
      </c>
      <c r="E21" s="10" t="n">
        <v>24.9</v>
      </c>
      <c r="F21" s="11" t="n">
        <v>245.52</v>
      </c>
      <c r="G21" s="12" t="n">
        <f aca="false">F21*C21</f>
        <v>2455.2</v>
      </c>
    </row>
    <row r="22" customFormat="false" ht="13.8" hidden="false" customHeight="false" outlineLevel="0" collapsed="false">
      <c r="A22" s="15" t="n">
        <v>735613842</v>
      </c>
      <c r="B22" s="9" t="s">
        <v>31</v>
      </c>
      <c r="C22" s="19" t="n">
        <v>11</v>
      </c>
      <c r="D22" s="9" t="s">
        <v>30</v>
      </c>
      <c r="E22" s="10" t="n">
        <v>58.43</v>
      </c>
      <c r="F22" s="13" t="n">
        <v>618.7</v>
      </c>
      <c r="G22" s="14" t="n">
        <f aca="false">F22*C22</f>
        <v>6805.7</v>
      </c>
    </row>
    <row r="23" customFormat="false" ht="13.8" hidden="false" customHeight="false" outlineLevel="0" collapsed="false">
      <c r="A23" s="15" t="s">
        <v>32</v>
      </c>
      <c r="B23" s="9" t="s">
        <v>33</v>
      </c>
      <c r="C23" s="19" t="n">
        <v>13</v>
      </c>
      <c r="D23" s="9" t="s">
        <v>30</v>
      </c>
      <c r="E23" s="10" t="n">
        <v>38.54</v>
      </c>
      <c r="F23" s="13" t="n">
        <v>663.23</v>
      </c>
      <c r="G23" s="14" t="n">
        <f aca="false">F23*C23</f>
        <v>8621.99</v>
      </c>
    </row>
    <row r="24" customFormat="false" ht="13.8" hidden="false" customHeight="false" outlineLevel="0" collapsed="false">
      <c r="A24" s="15" t="s">
        <v>34</v>
      </c>
      <c r="B24" s="9" t="s">
        <v>35</v>
      </c>
      <c r="C24" s="19" t="n">
        <v>2</v>
      </c>
      <c r="D24" s="9" t="s">
        <v>30</v>
      </c>
      <c r="E24" s="10" t="n">
        <v>28.98</v>
      </c>
      <c r="F24" s="17" t="n">
        <v>255.31</v>
      </c>
      <c r="G24" s="13" t="n">
        <f aca="false">F24*C24</f>
        <v>510.62</v>
      </c>
    </row>
    <row r="25" customFormat="false" ht="13.8" hidden="false" customHeight="false" outlineLevel="0" collapsed="false">
      <c r="A25" s="15" t="s">
        <v>36</v>
      </c>
      <c r="B25" s="9" t="s">
        <v>35</v>
      </c>
      <c r="C25" s="19" t="n">
        <v>16</v>
      </c>
      <c r="D25" s="9" t="s">
        <v>30</v>
      </c>
      <c r="E25" s="10" t="n">
        <v>82.71</v>
      </c>
      <c r="F25" s="13" t="n">
        <v>1406.32</v>
      </c>
      <c r="G25" s="13" t="n">
        <f aca="false">F25*C25</f>
        <v>22501.12</v>
      </c>
    </row>
    <row r="26" customFormat="false" ht="13.8" hidden="false" customHeight="false" outlineLevel="0" collapsed="false">
      <c r="A26" s="15" t="n">
        <v>51766186</v>
      </c>
      <c r="B26" s="9" t="s">
        <v>37</v>
      </c>
      <c r="C26" s="19" t="n">
        <v>93</v>
      </c>
      <c r="D26" s="20" t="s">
        <v>14</v>
      </c>
      <c r="E26" s="21" t="n">
        <v>208.69</v>
      </c>
      <c r="F26" s="13" t="n">
        <v>1229.14</v>
      </c>
      <c r="G26" s="13" t="n">
        <f aca="false">F26*C26</f>
        <v>114310.02</v>
      </c>
    </row>
    <row r="27" customFormat="false" ht="13.8" hidden="false" customHeight="false" outlineLevel="0" collapsed="false">
      <c r="A27" s="15" t="n">
        <v>52156638</v>
      </c>
      <c r="B27" s="9" t="s">
        <v>38</v>
      </c>
      <c r="C27" s="19" t="n">
        <v>560</v>
      </c>
      <c r="D27" s="9" t="s">
        <v>39</v>
      </c>
      <c r="E27" s="10" t="n">
        <v>2.25</v>
      </c>
      <c r="F27" s="13" t="n">
        <v>20.64</v>
      </c>
      <c r="G27" s="13" t="n">
        <f aca="false">F27*C27</f>
        <v>11558.4</v>
      </c>
    </row>
    <row r="28" customFormat="false" ht="13.8" hidden="false" customHeight="false" outlineLevel="0" collapsed="false">
      <c r="A28" s="15" t="n">
        <v>46760152</v>
      </c>
      <c r="B28" s="9" t="s">
        <v>40</v>
      </c>
      <c r="C28" s="19" t="n">
        <v>22</v>
      </c>
      <c r="D28" s="9" t="s">
        <v>41</v>
      </c>
      <c r="E28" s="10" t="n">
        <v>106.36</v>
      </c>
      <c r="F28" s="13" t="n">
        <v>789.11</v>
      </c>
      <c r="G28" s="13" t="n">
        <f aca="false">F28*C28</f>
        <v>17360.42</v>
      </c>
    </row>
    <row r="29" customFormat="false" ht="13.8" hidden="false" customHeight="false" outlineLevel="0" collapsed="false">
      <c r="A29" s="15" t="n">
        <v>100160076</v>
      </c>
      <c r="B29" s="9" t="s">
        <v>42</v>
      </c>
      <c r="C29" s="19" t="n">
        <v>113</v>
      </c>
      <c r="D29" s="9" t="s">
        <v>43</v>
      </c>
      <c r="E29" s="10" t="n">
        <v>9.98</v>
      </c>
      <c r="F29" s="13" t="n">
        <v>182.5</v>
      </c>
      <c r="G29" s="13" t="n">
        <f aca="false">F29*C29</f>
        <v>20622.5</v>
      </c>
    </row>
    <row r="30" customFormat="false" ht="13.8" hidden="false" customHeight="false" outlineLevel="0" collapsed="false">
      <c r="A30" s="15" t="n">
        <v>51722491</v>
      </c>
      <c r="B30" s="9" t="s">
        <v>44</v>
      </c>
      <c r="C30" s="19" t="n">
        <v>176</v>
      </c>
      <c r="D30" s="9" t="s">
        <v>45</v>
      </c>
      <c r="E30" s="10" t="n">
        <v>12.2</v>
      </c>
      <c r="F30" s="13" t="n">
        <v>120.19</v>
      </c>
      <c r="G30" s="13" t="n">
        <f aca="false">F30*C30</f>
        <v>21153.44</v>
      </c>
    </row>
    <row r="31" customFormat="false" ht="13.8" hidden="false" customHeight="false" outlineLevel="0" collapsed="false">
      <c r="A31" s="22" t="n">
        <v>735624257</v>
      </c>
      <c r="B31" s="20" t="s">
        <v>46</v>
      </c>
      <c r="C31" s="23" t="n">
        <v>28</v>
      </c>
      <c r="D31" s="9" t="s">
        <v>47</v>
      </c>
      <c r="E31" s="10" t="n">
        <v>196.2</v>
      </c>
      <c r="F31" s="13" t="n">
        <v>1393.9</v>
      </c>
      <c r="G31" s="13" t="n">
        <f aca="false">F31*C31</f>
        <v>39029.2</v>
      </c>
    </row>
    <row r="32" customFormat="false" ht="13.8" hidden="false" customHeight="false" outlineLevel="0" collapsed="false">
      <c r="A32" s="24" t="n">
        <v>71739601</v>
      </c>
      <c r="B32" s="20" t="s">
        <v>48</v>
      </c>
      <c r="C32" s="23" t="n">
        <v>1</v>
      </c>
      <c r="D32" s="20" t="s">
        <v>49</v>
      </c>
      <c r="E32" s="21" t="n">
        <v>1942.6</v>
      </c>
      <c r="F32" s="13" t="n">
        <v>12547.1</v>
      </c>
      <c r="G32" s="13" t="n">
        <f aca="false">F32*C32</f>
        <v>12547.1</v>
      </c>
    </row>
    <row r="33" customFormat="false" ht="13.8" hidden="false" customHeight="false" outlineLevel="0" collapsed="false">
      <c r="A33" s="15" t="n">
        <v>7083193</v>
      </c>
      <c r="B33" s="9" t="s">
        <v>50</v>
      </c>
      <c r="C33" s="19" t="n">
        <v>371</v>
      </c>
      <c r="D33" s="9" t="s">
        <v>43</v>
      </c>
      <c r="E33" s="10" t="n">
        <v>43.35</v>
      </c>
      <c r="F33" s="13" t="n">
        <v>185.09</v>
      </c>
      <c r="G33" s="13" t="n">
        <f aca="false">F33*C33</f>
        <v>68668.39</v>
      </c>
    </row>
    <row r="34" customFormat="false" ht="13.8" hidden="false" customHeight="false" outlineLevel="0" collapsed="false">
      <c r="A34" s="15" t="n">
        <v>51777397</v>
      </c>
      <c r="B34" s="9" t="s">
        <v>51</v>
      </c>
      <c r="C34" s="19" t="n">
        <v>425</v>
      </c>
      <c r="D34" s="9" t="s">
        <v>52</v>
      </c>
      <c r="E34" s="10" t="n">
        <v>13.85</v>
      </c>
      <c r="F34" s="13" t="n">
        <v>196.08</v>
      </c>
      <c r="G34" s="13" t="n">
        <f aca="false">F34*C34</f>
        <v>83334</v>
      </c>
    </row>
    <row r="35" customFormat="false" ht="13.8" hidden="false" customHeight="false" outlineLevel="0" collapsed="false">
      <c r="A35" s="15" t="s">
        <v>53</v>
      </c>
      <c r="B35" s="9" t="s">
        <v>54</v>
      </c>
      <c r="C35" s="19" t="n">
        <v>46</v>
      </c>
      <c r="D35" s="9" t="s">
        <v>55</v>
      </c>
      <c r="E35" s="10" t="n">
        <v>14.81</v>
      </c>
      <c r="F35" s="13" t="n">
        <v>247.22</v>
      </c>
      <c r="G35" s="13" t="n">
        <f aca="false">F35*C35</f>
        <v>11372.12</v>
      </c>
    </row>
    <row r="36" customFormat="false" ht="13.8" hidden="false" customHeight="false" outlineLevel="0" collapsed="false">
      <c r="A36" s="22" t="n">
        <v>55231652</v>
      </c>
      <c r="B36" s="20" t="s">
        <v>56</v>
      </c>
      <c r="C36" s="23" t="n">
        <v>29</v>
      </c>
      <c r="D36" s="20" t="s">
        <v>57</v>
      </c>
      <c r="E36" s="21" t="n">
        <v>28.78</v>
      </c>
      <c r="F36" s="13" t="n">
        <v>46.62</v>
      </c>
      <c r="G36" s="13" t="n">
        <f aca="false">F36*C36</f>
        <v>1351.98</v>
      </c>
    </row>
    <row r="37" customFormat="false" ht="13.8" hidden="false" customHeight="false" outlineLevel="0" collapsed="false">
      <c r="A37" s="22" t="n">
        <v>100198775</v>
      </c>
      <c r="B37" s="20" t="s">
        <v>58</v>
      </c>
      <c r="C37" s="23" t="n">
        <v>16</v>
      </c>
      <c r="D37" s="20" t="s">
        <v>59</v>
      </c>
      <c r="E37" s="21" t="n">
        <v>35.54</v>
      </c>
      <c r="F37" s="13" t="n">
        <v>305.71</v>
      </c>
      <c r="G37" s="13" t="n">
        <f aca="false">F37*C37</f>
        <v>4891.36</v>
      </c>
    </row>
    <row r="38" customFormat="false" ht="13.8" hidden="false" customHeight="false" outlineLevel="0" collapsed="false">
      <c r="A38" s="9" t="n">
        <v>52045014</v>
      </c>
      <c r="B38" s="23" t="s">
        <v>60</v>
      </c>
      <c r="C38" s="23" t="n">
        <v>18</v>
      </c>
      <c r="D38" s="20" t="s">
        <v>57</v>
      </c>
      <c r="E38" s="21" t="n">
        <v>45.58</v>
      </c>
      <c r="F38" s="13" t="n">
        <v>196.25</v>
      </c>
      <c r="G38" s="13" t="n">
        <f aca="false">F38*C38</f>
        <v>3532.5</v>
      </c>
    </row>
    <row r="39" customFormat="false" ht="13.8" hidden="false" customHeight="false" outlineLevel="0" collapsed="false">
      <c r="A39" s="20" t="n">
        <v>51777397</v>
      </c>
      <c r="B39" s="25" t="s">
        <v>61</v>
      </c>
      <c r="C39" s="9" t="n">
        <v>425</v>
      </c>
      <c r="D39" s="20" t="s">
        <v>52</v>
      </c>
      <c r="E39" s="21" t="n">
        <v>13.85</v>
      </c>
      <c r="F39" s="11" t="n">
        <v>196.08</v>
      </c>
      <c r="G39" s="11" t="n">
        <f aca="false">F39*C39</f>
        <v>83334</v>
      </c>
    </row>
    <row r="40" customFormat="false" ht="13.8" hidden="false" customHeight="false" outlineLevel="0" collapsed="false">
      <c r="A40" s="20" t="n">
        <v>52028880</v>
      </c>
      <c r="B40" s="25" t="s">
        <v>62</v>
      </c>
      <c r="C40" s="20" t="n">
        <v>11</v>
      </c>
      <c r="D40" s="20" t="s">
        <v>30</v>
      </c>
      <c r="E40" s="21" t="n">
        <v>78.08</v>
      </c>
      <c r="F40" s="13" t="n">
        <v>536.85</v>
      </c>
      <c r="G40" s="13" t="n">
        <f aca="false">F40*C40</f>
        <v>5905.35</v>
      </c>
    </row>
    <row r="41" customFormat="false" ht="13.8" hidden="false" customHeight="false" outlineLevel="0" collapsed="false">
      <c r="A41" s="20" t="n">
        <v>735381070</v>
      </c>
      <c r="B41" s="25" t="s">
        <v>63</v>
      </c>
      <c r="C41" s="20" t="n">
        <v>5</v>
      </c>
      <c r="D41" s="20" t="s">
        <v>64</v>
      </c>
      <c r="E41" s="21" t="n">
        <v>76</v>
      </c>
      <c r="F41" s="13" t="n">
        <v>748.48</v>
      </c>
      <c r="G41" s="13" t="n">
        <f aca="false">F41*C41</f>
        <v>3742.4</v>
      </c>
    </row>
    <row r="42" customFormat="false" ht="13.8" hidden="false" customHeight="false" outlineLevel="0" collapsed="false">
      <c r="A42" s="9" t="n">
        <v>46460604</v>
      </c>
      <c r="B42" s="18" t="s">
        <v>65</v>
      </c>
      <c r="C42" s="9" t="n">
        <v>247</v>
      </c>
      <c r="D42" s="9" t="s">
        <v>66</v>
      </c>
      <c r="E42" s="10" t="n">
        <v>52.46</v>
      </c>
      <c r="F42" s="13" t="n">
        <v>676.45</v>
      </c>
      <c r="G42" s="13" t="n">
        <f aca="false">F42*C42</f>
        <v>167083.15</v>
      </c>
    </row>
    <row r="43" customFormat="false" ht="13.8" hidden="false" customHeight="false" outlineLevel="0" collapsed="false">
      <c r="A43" s="26" t="n">
        <v>51876094</v>
      </c>
      <c r="B43" s="18" t="s">
        <v>67</v>
      </c>
      <c r="C43" s="9" t="n">
        <v>1971</v>
      </c>
      <c r="D43" s="9" t="s">
        <v>68</v>
      </c>
      <c r="E43" s="10" t="n">
        <v>4.38</v>
      </c>
      <c r="F43" s="17" t="n">
        <v>77.04</v>
      </c>
      <c r="G43" s="17" t="n">
        <f aca="false">F43*C43</f>
        <v>151845.84</v>
      </c>
    </row>
    <row r="44" customFormat="false" ht="13.8" hidden="false" customHeight="false" outlineLevel="0" collapsed="false">
      <c r="A44" s="9" t="n">
        <v>100160033</v>
      </c>
      <c r="B44" s="27" t="s">
        <v>69</v>
      </c>
      <c r="C44" s="28" t="n">
        <v>15</v>
      </c>
      <c r="D44" s="29" t="s">
        <v>41</v>
      </c>
      <c r="E44" s="30" t="n">
        <v>8.23</v>
      </c>
      <c r="F44" s="13" t="n">
        <v>17.75</v>
      </c>
      <c r="G44" s="13" t="n">
        <f aca="false">F44*C44</f>
        <v>266.25</v>
      </c>
    </row>
    <row r="45" customFormat="false" ht="13.8" hidden="false" customHeight="false" outlineLevel="0" collapsed="false">
      <c r="A45" s="9" t="n">
        <v>100177904</v>
      </c>
      <c r="B45" s="31" t="s">
        <v>70</v>
      </c>
      <c r="C45" s="32" t="n">
        <v>35</v>
      </c>
      <c r="D45" s="33" t="s">
        <v>68</v>
      </c>
      <c r="E45" s="34" t="n">
        <v>1.29</v>
      </c>
      <c r="F45" s="13" t="n">
        <v>61.73</v>
      </c>
      <c r="G45" s="13" t="n">
        <f aca="false">F45*C45</f>
        <v>2160.55</v>
      </c>
    </row>
    <row r="46" customFormat="false" ht="13.8" hidden="false" customHeight="false" outlineLevel="0" collapsed="false">
      <c r="A46" s="26" t="n">
        <v>51917501</v>
      </c>
      <c r="B46" s="35" t="s">
        <v>71</v>
      </c>
      <c r="C46" s="9" t="n">
        <v>28</v>
      </c>
      <c r="D46" s="36" t="s">
        <v>68</v>
      </c>
      <c r="E46" s="37" t="n">
        <v>7.43</v>
      </c>
      <c r="F46" s="13" t="n">
        <v>176.34</v>
      </c>
      <c r="G46" s="13" t="n">
        <f aca="false">F46*C46</f>
        <v>4937.52</v>
      </c>
    </row>
    <row r="47" customFormat="false" ht="13.8" hidden="false" customHeight="false" outlineLevel="0" collapsed="false">
      <c r="A47" s="38" t="n">
        <v>5801594342</v>
      </c>
      <c r="B47" s="38" t="s">
        <v>72</v>
      </c>
      <c r="C47" s="39" t="n">
        <v>213</v>
      </c>
      <c r="D47" s="40" t="s">
        <v>73</v>
      </c>
      <c r="E47" s="41" t="n">
        <v>967.12</v>
      </c>
      <c r="F47" s="13" t="n">
        <v>3880.36</v>
      </c>
      <c r="G47" s="13" t="n">
        <f aca="false">F47*C47</f>
        <v>826516.68</v>
      </c>
    </row>
    <row r="48" customFormat="false" ht="13.8" hidden="false" customHeight="false" outlineLevel="0" collapsed="false">
      <c r="A48" s="26" t="n">
        <v>735362747</v>
      </c>
      <c r="B48" s="19" t="s">
        <v>74</v>
      </c>
      <c r="C48" s="42" t="n">
        <v>7748</v>
      </c>
      <c r="D48" s="43" t="s">
        <v>75</v>
      </c>
      <c r="E48" s="44" t="n">
        <v>1.29</v>
      </c>
      <c r="F48" s="13" t="n">
        <v>10.69</v>
      </c>
      <c r="G48" s="13" t="n">
        <f aca="false">F48*C48</f>
        <v>82826.12</v>
      </c>
    </row>
    <row r="49" customFormat="false" ht="13.8" hidden="false" customHeight="false" outlineLevel="0" collapsed="false">
      <c r="A49" s="45" t="n">
        <v>51887648</v>
      </c>
      <c r="B49" s="46" t="s">
        <v>76</v>
      </c>
      <c r="C49" s="47" t="n">
        <v>56</v>
      </c>
      <c r="D49" s="48" t="s">
        <v>77</v>
      </c>
      <c r="E49" s="49" t="n">
        <v>4.03</v>
      </c>
      <c r="F49" s="13" t="n">
        <v>29.18</v>
      </c>
      <c r="G49" s="13" t="n">
        <f aca="false">F49*C49</f>
        <v>1634.08</v>
      </c>
    </row>
    <row r="50" customFormat="false" ht="13.8" hidden="false" customHeight="false" outlineLevel="0" collapsed="false">
      <c r="A50" s="9" t="n">
        <v>55202374</v>
      </c>
      <c r="B50" s="19" t="s">
        <v>78</v>
      </c>
      <c r="C50" s="42" t="n">
        <v>60</v>
      </c>
      <c r="D50" s="50" t="s">
        <v>79</v>
      </c>
      <c r="E50" s="51" t="n">
        <v>30.63</v>
      </c>
      <c r="F50" s="13" t="n">
        <v>111.76</v>
      </c>
      <c r="G50" s="13" t="n">
        <f aca="false">F50*C50</f>
        <v>6705.6</v>
      </c>
    </row>
    <row r="51" customFormat="false" ht="13.8" hidden="false" customHeight="false" outlineLevel="0" collapsed="false">
      <c r="A51" s="9" t="n">
        <v>51775955</v>
      </c>
      <c r="B51" s="19" t="s">
        <v>80</v>
      </c>
      <c r="C51" s="42" t="n">
        <v>100</v>
      </c>
      <c r="D51" s="50" t="s">
        <v>14</v>
      </c>
      <c r="E51" s="51" t="n">
        <v>12.59</v>
      </c>
      <c r="F51" s="17" t="n">
        <v>62.1</v>
      </c>
      <c r="G51" s="17" t="n">
        <f aca="false">F51*C51</f>
        <v>6210</v>
      </c>
    </row>
    <row r="52" customFormat="false" ht="13.8" hidden="false" customHeight="false" outlineLevel="0" collapsed="false">
      <c r="A52" s="9" t="n">
        <v>51761830</v>
      </c>
      <c r="B52" s="19" t="s">
        <v>81</v>
      </c>
      <c r="C52" s="42" t="n">
        <v>61</v>
      </c>
      <c r="D52" s="50" t="s">
        <v>82</v>
      </c>
      <c r="E52" s="51" t="n">
        <v>93.26</v>
      </c>
      <c r="F52" s="17" t="n">
        <v>168.45</v>
      </c>
      <c r="G52" s="17" t="n">
        <f aca="false">F52*C52</f>
        <v>10275.45</v>
      </c>
    </row>
    <row r="53" customFormat="false" ht="13.8" hidden="false" customHeight="false" outlineLevel="0" collapsed="false">
      <c r="A53" s="9" t="n">
        <v>46337200</v>
      </c>
      <c r="B53" s="19" t="s">
        <v>83</v>
      </c>
      <c r="C53" s="42" t="n">
        <v>58</v>
      </c>
      <c r="D53" s="50" t="s">
        <v>30</v>
      </c>
      <c r="E53" s="51" t="n">
        <v>2.94</v>
      </c>
      <c r="F53" s="13" t="n">
        <v>57.67</v>
      </c>
      <c r="G53" s="13" t="n">
        <f aca="false">F53*C53</f>
        <v>3344.86</v>
      </c>
    </row>
    <row r="54" customFormat="false" ht="13.8" hidden="false" customHeight="false" outlineLevel="0" collapsed="false">
      <c r="A54" s="9" t="n">
        <v>51950546</v>
      </c>
      <c r="B54" s="19" t="s">
        <v>84</v>
      </c>
      <c r="C54" s="42" t="n">
        <v>54</v>
      </c>
      <c r="D54" s="50" t="s">
        <v>85</v>
      </c>
      <c r="E54" s="51" t="n">
        <v>45.56</v>
      </c>
      <c r="F54" s="11" t="n">
        <v>132.49</v>
      </c>
      <c r="G54" s="11" t="n">
        <f aca="false">F54*C54</f>
        <v>7154.46</v>
      </c>
    </row>
    <row r="55" customFormat="false" ht="13.8" hidden="false" customHeight="false" outlineLevel="0" collapsed="false">
      <c r="A55" s="26" t="n">
        <v>52015755</v>
      </c>
      <c r="B55" s="19" t="s">
        <v>86</v>
      </c>
      <c r="C55" s="42" t="n">
        <v>50</v>
      </c>
      <c r="D55" s="50" t="s">
        <v>30</v>
      </c>
      <c r="E55" s="51" t="n">
        <v>258.99</v>
      </c>
      <c r="F55" s="13" t="n">
        <v>2428.38</v>
      </c>
      <c r="G55" s="13" t="n">
        <f aca="false">F55*C55</f>
        <v>121419</v>
      </c>
    </row>
    <row r="56" customFormat="false" ht="13.8" hidden="false" customHeight="false" outlineLevel="0" collapsed="false">
      <c r="A56" s="9" t="n">
        <v>52045423</v>
      </c>
      <c r="B56" s="19" t="s">
        <v>87</v>
      </c>
      <c r="C56" s="42" t="n">
        <v>47</v>
      </c>
      <c r="D56" s="50" t="s">
        <v>57</v>
      </c>
      <c r="E56" s="51" t="n">
        <v>95.51</v>
      </c>
      <c r="F56" s="14" t="n">
        <v>245.52</v>
      </c>
      <c r="G56" s="13" t="n">
        <f aca="false">F56*C56</f>
        <v>11539.44</v>
      </c>
    </row>
    <row r="57" customFormat="false" ht="13.8" hidden="false" customHeight="false" outlineLevel="0" collapsed="false">
      <c r="A57" s="9" t="n">
        <v>52045428</v>
      </c>
      <c r="B57" s="19" t="s">
        <v>87</v>
      </c>
      <c r="C57" s="42" t="n">
        <v>40</v>
      </c>
      <c r="D57" s="52" t="s">
        <v>57</v>
      </c>
      <c r="E57" s="53" t="n">
        <v>262.33</v>
      </c>
      <c r="F57" s="16" t="n">
        <v>820.16</v>
      </c>
      <c r="G57" s="17" t="n">
        <f aca="false">F57*C57</f>
        <v>32806.4</v>
      </c>
    </row>
    <row r="58" customFormat="false" ht="13.8" hidden="false" customHeight="false" outlineLevel="0" collapsed="false">
      <c r="A58" s="9" t="n">
        <v>53320687</v>
      </c>
      <c r="B58" s="19" t="s">
        <v>88</v>
      </c>
      <c r="C58" s="42" t="n">
        <v>9</v>
      </c>
      <c r="D58" s="52" t="s">
        <v>89</v>
      </c>
      <c r="E58" s="53" t="n">
        <v>1211.18</v>
      </c>
      <c r="F58" s="14" t="n">
        <v>5678.96</v>
      </c>
      <c r="G58" s="13" t="n">
        <f aca="false">F58*C58</f>
        <v>51110.64</v>
      </c>
      <c r="H58" s="1" t="s">
        <v>90</v>
      </c>
    </row>
    <row r="59" customFormat="false" ht="13.8" hidden="false" customHeight="false" outlineLevel="0" collapsed="false">
      <c r="A59" s="9" t="n">
        <v>53427160</v>
      </c>
      <c r="B59" s="19" t="s">
        <v>88</v>
      </c>
      <c r="C59" s="42" t="n">
        <v>10</v>
      </c>
      <c r="D59" s="52" t="s">
        <v>89</v>
      </c>
      <c r="E59" s="53" t="n">
        <v>1897.7</v>
      </c>
      <c r="F59" s="16" t="n">
        <v>8176.49</v>
      </c>
      <c r="G59" s="17" t="n">
        <f aca="false">F59*C59</f>
        <v>81764.9</v>
      </c>
    </row>
    <row r="60" customFormat="false" ht="13.8" hidden="false" customHeight="false" outlineLevel="0" collapsed="false">
      <c r="A60" s="9" t="n">
        <v>55246900</v>
      </c>
      <c r="B60" s="19" t="s">
        <v>91</v>
      </c>
      <c r="C60" s="42" t="n">
        <v>15</v>
      </c>
      <c r="D60" s="52" t="s">
        <v>92</v>
      </c>
      <c r="E60" s="53" t="n">
        <v>58.09</v>
      </c>
      <c r="F60" s="17" t="n">
        <v>764.57</v>
      </c>
      <c r="G60" s="17" t="n">
        <f aca="false">F60*C60</f>
        <v>11468.55</v>
      </c>
    </row>
    <row r="61" customFormat="false" ht="13.8" hidden="false" customHeight="false" outlineLevel="0" collapsed="false">
      <c r="A61" s="54" t="n">
        <v>55250356</v>
      </c>
      <c r="B61" s="46" t="s">
        <v>91</v>
      </c>
      <c r="C61" s="47" t="n">
        <v>17</v>
      </c>
      <c r="D61" s="55" t="s">
        <v>92</v>
      </c>
      <c r="E61" s="56" t="n">
        <v>19.95</v>
      </c>
      <c r="F61" s="13" t="n">
        <v>577.56</v>
      </c>
      <c r="G61" s="13" t="n">
        <f aca="false">F61*C61</f>
        <v>9818.52</v>
      </c>
    </row>
    <row r="62" customFormat="false" ht="13.8" hidden="false" customHeight="false" outlineLevel="0" collapsed="false">
      <c r="A62" s="9" t="n">
        <v>46778915</v>
      </c>
      <c r="B62" s="9" t="s">
        <v>93</v>
      </c>
      <c r="C62" s="9" t="n">
        <v>597</v>
      </c>
      <c r="D62" s="15" t="s">
        <v>94</v>
      </c>
      <c r="E62" s="57" t="n">
        <v>78.9</v>
      </c>
      <c r="F62" s="17" t="n">
        <v>264.77</v>
      </c>
      <c r="G62" s="17" t="n">
        <f aca="false">F62*C62</f>
        <v>158067.69</v>
      </c>
    </row>
    <row r="63" customFormat="false" ht="13.8" hidden="false" customHeight="false" outlineLevel="0" collapsed="false">
      <c r="A63" s="9" t="n">
        <v>7087667</v>
      </c>
      <c r="B63" s="9" t="s">
        <v>48</v>
      </c>
      <c r="C63" s="9" t="n">
        <v>143</v>
      </c>
      <c r="D63" s="9" t="s">
        <v>95</v>
      </c>
      <c r="E63" s="10" t="n">
        <v>808.61</v>
      </c>
      <c r="F63" s="17" t="n">
        <v>7404.02</v>
      </c>
      <c r="G63" s="17" t="n">
        <f aca="false">F63*C63</f>
        <v>1058774.86</v>
      </c>
    </row>
    <row r="64" customFormat="false" ht="13.8" hidden="false" customHeight="false" outlineLevel="0" collapsed="false">
      <c r="A64" s="9" t="n">
        <v>100185789</v>
      </c>
      <c r="B64" s="9" t="s">
        <v>26</v>
      </c>
      <c r="C64" s="58" t="n">
        <v>49</v>
      </c>
      <c r="D64" s="50" t="s">
        <v>94</v>
      </c>
      <c r="E64" s="51" t="n">
        <v>216.31</v>
      </c>
      <c r="F64" s="13" t="n">
        <v>407.77</v>
      </c>
      <c r="G64" s="13" t="n">
        <f aca="false">F64*C64</f>
        <v>19980.73</v>
      </c>
    </row>
    <row r="65" customFormat="false" ht="13.8" hidden="false" customHeight="false" outlineLevel="0" collapsed="false">
      <c r="A65" s="9" t="n">
        <v>51797531</v>
      </c>
      <c r="B65" s="9" t="s">
        <v>96</v>
      </c>
      <c r="C65" s="50" t="n">
        <v>32</v>
      </c>
      <c r="D65" s="50" t="s">
        <v>14</v>
      </c>
      <c r="E65" s="51" t="n">
        <v>236.58</v>
      </c>
      <c r="F65" s="13" t="n">
        <v>1071.89</v>
      </c>
      <c r="G65" s="13" t="n">
        <f aca="false">F65*C65</f>
        <v>34300.48</v>
      </c>
    </row>
    <row r="66" customFormat="false" ht="13.8" hidden="false" customHeight="false" outlineLevel="0" collapsed="false">
      <c r="A66" s="9" t="n">
        <v>100193101</v>
      </c>
      <c r="B66" s="50" t="s">
        <v>97</v>
      </c>
      <c r="C66" s="50" t="n">
        <v>14</v>
      </c>
      <c r="D66" s="50" t="s">
        <v>49</v>
      </c>
      <c r="E66" s="51" t="n">
        <v>77.08</v>
      </c>
      <c r="F66" s="13" t="n">
        <v>395.26</v>
      </c>
      <c r="G66" s="13" t="n">
        <f aca="false">F66*C66</f>
        <v>5533.64</v>
      </c>
    </row>
    <row r="67" customFormat="false" ht="13.8" hidden="false" customHeight="false" outlineLevel="0" collapsed="false">
      <c r="A67" s="9" t="n">
        <v>100194889</v>
      </c>
      <c r="B67" s="50" t="s">
        <v>98</v>
      </c>
      <c r="C67" s="50" t="n">
        <v>15</v>
      </c>
      <c r="D67" s="59" t="s">
        <v>25</v>
      </c>
      <c r="E67" s="60" t="n">
        <v>144.94</v>
      </c>
      <c r="F67" s="13" t="n">
        <v>1238.53</v>
      </c>
      <c r="G67" s="14" t="n">
        <f aca="false">F67*C67</f>
        <v>18577.95</v>
      </c>
    </row>
    <row r="68" customFormat="false" ht="13.8" hidden="false" customHeight="false" outlineLevel="0" collapsed="false">
      <c r="A68" s="9" t="n">
        <v>100211222</v>
      </c>
      <c r="B68" s="50" t="s">
        <v>99</v>
      </c>
      <c r="C68" s="50" t="n">
        <v>27</v>
      </c>
      <c r="D68" s="59" t="s">
        <v>100</v>
      </c>
      <c r="E68" s="60" t="n">
        <v>23.04</v>
      </c>
      <c r="F68" s="13" t="n">
        <v>118.2</v>
      </c>
      <c r="G68" s="14" t="n">
        <f aca="false">F68*C68</f>
        <v>3191.4</v>
      </c>
    </row>
    <row r="69" customFormat="false" ht="13.8" hidden="false" customHeight="false" outlineLevel="0" collapsed="false">
      <c r="A69" s="9" t="n">
        <v>100221215</v>
      </c>
      <c r="B69" s="50" t="s">
        <v>101</v>
      </c>
      <c r="C69" s="50" t="n">
        <v>25</v>
      </c>
      <c r="D69" s="59" t="s">
        <v>102</v>
      </c>
      <c r="E69" s="60" t="n">
        <v>87.29</v>
      </c>
      <c r="F69" s="13" t="n">
        <v>189.61</v>
      </c>
      <c r="G69" s="14" t="n">
        <f aca="false">F69*C69</f>
        <v>4740.25</v>
      </c>
    </row>
    <row r="70" customFormat="false" ht="13.8" hidden="false" customHeight="false" outlineLevel="0" collapsed="false">
      <c r="A70" s="9" t="n">
        <v>1836365636</v>
      </c>
      <c r="B70" s="50" t="s">
        <v>103</v>
      </c>
      <c r="C70" s="50" t="n">
        <v>50</v>
      </c>
      <c r="D70" s="59" t="s">
        <v>49</v>
      </c>
      <c r="E70" s="60" t="n">
        <v>24.1</v>
      </c>
      <c r="F70" s="13" t="n">
        <v>137.48</v>
      </c>
      <c r="G70" s="14" t="n">
        <f aca="false">F70*C70</f>
        <v>6874</v>
      </c>
    </row>
    <row r="71" customFormat="false" ht="13.8" hidden="false" customHeight="false" outlineLevel="0" collapsed="false">
      <c r="A71" s="9" t="n">
        <v>51950540</v>
      </c>
      <c r="B71" s="50" t="s">
        <v>104</v>
      </c>
      <c r="C71" s="50" t="n">
        <v>74</v>
      </c>
      <c r="D71" s="59" t="s">
        <v>85</v>
      </c>
      <c r="E71" s="60" t="n">
        <v>70.13</v>
      </c>
      <c r="F71" s="13" t="n">
        <v>359.05</v>
      </c>
      <c r="G71" s="14" t="n">
        <f aca="false">F71*C71</f>
        <v>26569.7</v>
      </c>
    </row>
    <row r="72" customFormat="false" ht="13.8" hidden="false" customHeight="false" outlineLevel="0" collapsed="false">
      <c r="A72" s="9" t="n">
        <v>51950544</v>
      </c>
      <c r="B72" s="50" t="s">
        <v>105</v>
      </c>
      <c r="C72" s="50" t="n">
        <v>74</v>
      </c>
      <c r="D72" s="59" t="s">
        <v>85</v>
      </c>
      <c r="E72" s="60" t="n">
        <v>52.85</v>
      </c>
      <c r="F72" s="13" t="n">
        <v>251.47</v>
      </c>
      <c r="G72" s="14" t="n">
        <f aca="false">F72*C72</f>
        <v>18608.78</v>
      </c>
    </row>
    <row r="73" customFormat="false" ht="13.8" hidden="false" customHeight="false" outlineLevel="0" collapsed="false">
      <c r="A73" s="9" t="n">
        <v>51950546</v>
      </c>
      <c r="B73" s="50" t="s">
        <v>106</v>
      </c>
      <c r="C73" s="50" t="n">
        <v>54</v>
      </c>
      <c r="D73" s="59" t="s">
        <v>85</v>
      </c>
      <c r="E73" s="60" t="n">
        <v>45.53</v>
      </c>
      <c r="F73" s="13" t="n">
        <v>132.49</v>
      </c>
      <c r="G73" s="13" t="n">
        <f aca="false">F73*C73</f>
        <v>7154.46</v>
      </c>
    </row>
    <row r="74" customFormat="false" ht="13.8" hidden="false" customHeight="false" outlineLevel="0" collapsed="false">
      <c r="A74" s="26" t="n">
        <v>100208682</v>
      </c>
      <c r="B74" s="61" t="s">
        <v>107</v>
      </c>
      <c r="C74" s="62" t="n">
        <v>4554</v>
      </c>
      <c r="D74" s="63" t="s">
        <v>108</v>
      </c>
      <c r="E74" s="64" t="n">
        <v>31</v>
      </c>
      <c r="F74" s="12" t="n">
        <v>128.22</v>
      </c>
      <c r="G74" s="13" t="n">
        <f aca="false">F74*C74</f>
        <v>583913.88</v>
      </c>
    </row>
    <row r="75" customFormat="false" ht="13.8" hidden="false" customHeight="false" outlineLevel="0" collapsed="false">
      <c r="A75" s="9" t="s">
        <v>7</v>
      </c>
      <c r="B75" s="65"/>
      <c r="C75" s="65"/>
      <c r="D75" s="65"/>
      <c r="E75" s="66"/>
      <c r="F75" s="14" t="n">
        <f aca="false">SUM(F3:F74)</f>
        <v>70950.13</v>
      </c>
      <c r="G75" s="14" t="n">
        <f aca="false">SUM(G3:G74)</f>
        <v>4601612.69</v>
      </c>
    </row>
  </sheetData>
  <mergeCells count="2">
    <mergeCell ref="A1:G1"/>
    <mergeCell ref="B75:D7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2020-11-03T13:28:19Z</dcterms:created>
  <dc:creator>Wilman N. Nunes campos</dc:creator>
  <dc:description/>
  <dc:language>pt-BR</dc:language>
  <cp:lastModifiedBy/>
  <dcterms:modified xsi:type="dcterms:W3CDTF">2021-04-20T13:21:27Z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