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480" yWindow="420" windowWidth="19875" windowHeight="7710"/>
  </bookViews>
  <sheets>
    <sheet name="Kasus 1" sheetId="1" r:id="rId1"/>
    <sheet name="Kasus 2" sheetId="2" r:id="rId2"/>
  </sheets>
  <calcPr calcId="125725" iterate="1"/>
</workbook>
</file>

<file path=xl/calcChain.xml><?xml version="1.0" encoding="utf-8"?>
<calcChain xmlns="http://schemas.openxmlformats.org/spreadsheetml/2006/main">
  <c r="L5" i="1" a="1"/>
  <c r="L5" s="1"/>
  <c r="L4" a="1"/>
  <c r="L4" s="1"/>
  <c r="C5" i="2" a="1"/>
  <c r="C5"/>
  <c r="D5" a="1"/>
  <c r="D5" s="1"/>
  <c r="E5" a="1"/>
  <c r="E5"/>
  <c r="F5" a="1"/>
  <c r="F5" s="1"/>
  <c r="C6" a="1"/>
  <c r="C6"/>
  <c r="D6" a="1"/>
  <c r="D6" s="1"/>
  <c r="E6" a="1"/>
  <c r="E6"/>
  <c r="F6" a="1"/>
  <c r="F6" s="1"/>
  <c r="C7" a="1"/>
  <c r="C7"/>
  <c r="D7" a="1"/>
  <c r="D7" s="1"/>
  <c r="E7" a="1"/>
  <c r="E7"/>
  <c r="F7" a="1"/>
  <c r="F7" s="1"/>
  <c r="D4" a="1"/>
  <c r="D4"/>
  <c r="E4" a="1"/>
  <c r="E4" s="1"/>
  <c r="F4" a="1"/>
  <c r="F4" s="1"/>
  <c r="C4" a="1"/>
  <c r="C4" s="1"/>
  <c r="K5" i="1"/>
  <c r="K4"/>
  <c r="J4" a="1"/>
  <c r="J4" s="1"/>
  <c r="J5" s="1" a="1"/>
  <c r="J5" s="1"/>
  <c r="L6" l="1" a="1"/>
  <c r="L6" s="1"/>
  <c r="L7" s="1" a="1"/>
  <c r="L7" s="1"/>
  <c r="J6" a="1"/>
  <c r="J6" s="1"/>
  <c r="K6" s="1"/>
  <c r="H4" a="1"/>
  <c r="H4" s="1"/>
  <c r="H5" s="1" a="1"/>
  <c r="H5" s="1"/>
  <c r="H6" s="1" a="1"/>
  <c r="H6" s="1"/>
  <c r="L8" l="1" a="1"/>
  <c r="L8" s="1"/>
  <c r="L9" s="1" a="1"/>
  <c r="L9" s="1"/>
  <c r="J7" a="1"/>
  <c r="J7" s="1"/>
  <c r="K7" s="1"/>
  <c r="J8" s="1" a="1"/>
  <c r="J8" s="1"/>
  <c r="K8" s="1"/>
  <c r="H7" a="1"/>
  <c r="H7" s="1"/>
  <c r="L10" l="1" a="1"/>
  <c r="L10" s="1"/>
  <c r="J9" a="1"/>
  <c r="J9" s="1"/>
  <c r="K9" l="1"/>
  <c r="J10" s="1" a="1"/>
  <c r="J10" s="1"/>
  <c r="K10" s="1"/>
</calcChain>
</file>

<file path=xl/comments1.xml><?xml version="1.0" encoding="utf-8"?>
<comments xmlns="http://schemas.openxmlformats.org/spreadsheetml/2006/main">
  <authors>
    <author>Kid</author>
  </authors>
  <commentList>
    <comment ref="J3" authorId="0">
      <text>
        <r>
          <rPr>
            <b/>
            <sz val="9"/>
            <color indexed="81"/>
            <rFont val="Tahoma"/>
            <charset val="1"/>
          </rPr>
          <t>Kid:</t>
        </r>
        <r>
          <rPr>
            <sz val="9"/>
            <color indexed="81"/>
            <rFont val="Tahoma"/>
            <charset val="1"/>
          </rPr>
          <t xml:space="preserve">
struktur :
RRRRCCC
Array formula. Enter dengan Ctrl Shift Enter</t>
        </r>
      </text>
    </comment>
  </commentList>
</comments>
</file>

<file path=xl/comments2.xml><?xml version="1.0" encoding="utf-8"?>
<comments xmlns="http://schemas.openxmlformats.org/spreadsheetml/2006/main">
  <authors>
    <author>Kid</author>
  </authors>
  <commentList>
    <comment ref="C4" authorId="0">
      <text>
        <r>
          <rPr>
            <b/>
            <sz val="9"/>
            <color indexed="81"/>
            <rFont val="Tahoma"/>
            <family val="2"/>
          </rPr>
          <t>Kid:</t>
        </r>
        <r>
          <rPr>
            <sz val="9"/>
            <color indexed="81"/>
            <rFont val="Tahoma"/>
            <family val="2"/>
          </rPr>
          <t xml:space="preserve">
Array formula.
Enter dengan Ctrl Shift Enter.
Agar tidak menjadi array formula, ganti tulisan Sum dengan Sumproduct dan di Enter saja.</t>
        </r>
      </text>
    </comment>
  </commentList>
</comments>
</file>

<file path=xl/sharedStrings.xml><?xml version="1.0" encoding="utf-8"?>
<sst xmlns="http://schemas.openxmlformats.org/spreadsheetml/2006/main" count="44" uniqueCount="22">
  <si>
    <t>RLL1211G1</t>
  </si>
  <si>
    <t>RLL1210G1</t>
  </si>
  <si>
    <t>RLDF4101</t>
  </si>
  <si>
    <t>RWMF720</t>
  </si>
  <si>
    <t>Layer</t>
  </si>
  <si>
    <t>Resin 1</t>
  </si>
  <si>
    <t>Resin 2</t>
  </si>
  <si>
    <t>Resin 3</t>
  </si>
  <si>
    <t>Resin 4</t>
  </si>
  <si>
    <t>Summary</t>
  </si>
  <si>
    <t>Grade</t>
  </si>
  <si>
    <t>II</t>
  </si>
  <si>
    <t>III</t>
  </si>
  <si>
    <t>IV</t>
  </si>
  <si>
    <t>V</t>
  </si>
  <si>
    <t>Sie 1</t>
  </si>
  <si>
    <t>Sie 2</t>
  </si>
  <si>
    <t>Sie 3</t>
  </si>
  <si>
    <t>Sie 4</t>
  </si>
  <si>
    <t>helper posisi</t>
  </si>
  <si>
    <t>Kid</t>
  </si>
  <si>
    <t>tanpa kolom bantu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</si>
</sst>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General;;"/>
  </numFmts>
  <fonts count="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8">
    <xf numFmtId="0" fontId="0" fillId="0" borderId="0" xfId="0"/>
    <xf numFmtId="41" fontId="0" fillId="0" borderId="0" xfId="1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Continuous"/>
    </xf>
    <xf numFmtId="0" fontId="3" fillId="0" borderId="0" xfId="0" applyFont="1" applyBorder="1" applyAlignment="1">
      <alignment horizontal="center"/>
    </xf>
    <xf numFmtId="164" fontId="0" fillId="0" borderId="0" xfId="1" applyNumberFormat="1" applyFont="1"/>
    <xf numFmtId="0" fontId="0" fillId="2" borderId="0" xfId="0" applyFill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9</xdr:row>
      <xdr:rowOff>133351</xdr:rowOff>
    </xdr:from>
    <xdr:to>
      <xdr:col>5</xdr:col>
      <xdr:colOff>19050</xdr:colOff>
      <xdr:row>17</xdr:row>
      <xdr:rowOff>47625</xdr:rowOff>
    </xdr:to>
    <xdr:sp macro="" textlink="">
      <xdr:nvSpPr>
        <xdr:cNvPr id="2" name="Rectangular Callout 1"/>
        <xdr:cNvSpPr/>
      </xdr:nvSpPr>
      <xdr:spPr>
        <a:xfrm>
          <a:off x="962025" y="1847851"/>
          <a:ext cx="2190750" cy="1438274"/>
        </a:xfrm>
        <a:prstGeom prst="wedgeRectCallout">
          <a:avLst>
            <a:gd name="adj1" fmla="val -26555"/>
            <a:gd name="adj2" fmla="val -81127"/>
          </a:avLst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Dear para master excell, </a:t>
          </a:r>
        </a:p>
        <a:p>
          <a:pPr algn="l"/>
          <a:r>
            <a:rPr lang="en-US" sz="1100"/>
            <a:t>Mohon bantuannya</a:t>
          </a:r>
          <a:r>
            <a:rPr lang="en-US" sz="1100" baseline="0"/>
            <a:t> </a:t>
          </a:r>
          <a:r>
            <a:rPr lang="en-US" sz="1100"/>
            <a:t>bagaimana cara nya untuk  menghitung jumlah code  yang sama seperti fungsi countif namun ini ada dua kriteria.</a:t>
          </a:r>
        </a:p>
        <a:p>
          <a:pPr algn="l"/>
          <a:r>
            <a:rPr lang="en-US" sz="1100"/>
            <a:t>Terim a kasih.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L10"/>
  <sheetViews>
    <sheetView tabSelected="1" workbookViewId="0">
      <selection activeCell="L4" sqref="L4"/>
    </sheetView>
  </sheetViews>
  <sheetFormatPr defaultRowHeight="15"/>
  <cols>
    <col min="1" max="1" width="2.7109375" customWidth="1"/>
    <col min="3" max="5" width="11.5703125" bestFit="1" customWidth="1"/>
    <col min="8" max="8" width="10.140625" bestFit="1" customWidth="1"/>
    <col min="10" max="10" width="12.42578125" bestFit="1" customWidth="1"/>
    <col min="11" max="11" width="10.140625" bestFit="1" customWidth="1"/>
    <col min="12" max="12" width="17.85546875" bestFit="1" customWidth="1"/>
  </cols>
  <sheetData>
    <row r="2" spans="2:12">
      <c r="B2" s="2"/>
      <c r="C2" s="2"/>
      <c r="D2" s="3" t="s">
        <v>4</v>
      </c>
      <c r="E2" s="2"/>
    </row>
    <row r="3" spans="2:12">
      <c r="B3" s="3"/>
      <c r="C3" s="3">
        <v>1</v>
      </c>
      <c r="D3" s="3">
        <v>2</v>
      </c>
      <c r="E3" s="3">
        <v>3</v>
      </c>
      <c r="H3" t="s">
        <v>9</v>
      </c>
      <c r="J3" s="7" t="s">
        <v>19</v>
      </c>
      <c r="K3" t="s">
        <v>9</v>
      </c>
      <c r="L3" s="7" t="s">
        <v>21</v>
      </c>
    </row>
    <row r="4" spans="2:12">
      <c r="B4" t="s">
        <v>5</v>
      </c>
      <c r="C4" s="1" t="s">
        <v>0</v>
      </c>
      <c r="D4" s="1" t="s">
        <v>0</v>
      </c>
      <c r="E4" s="1" t="s">
        <v>0</v>
      </c>
      <c r="H4" t="str">
        <f t="array" ref="H4">INDEX($C$4:$C$7,MATCH(0,COUNTIF($H$3:H3,$C$4:$C$7),0))</f>
        <v>RLL1211G1</v>
      </c>
      <c r="J4">
        <f t="array" ref="J4">MIN(IF(COUNTIF($K$3:$K3,$C$4:$E$7),"",(ROW($C$4:$E$7)-ROW($B$3))*1000+COLUMN($C$4:$E$7)-COLUMN($B$3)))</f>
        <v>1001</v>
      </c>
      <c r="K4" t="str">
        <f>IF(N(J4),INDEX($C$4:$E$7,INT(J4/1000),RIGHT(J4,3)),"")</f>
        <v>RLL1211G1</v>
      </c>
      <c r="L4" t="str">
        <f t="array" ref="L4">IF(N(MIN(IF(COUNTIF($L$3:$L3,$C$4:$E$7),"",(ROW($C$4:$E$7)-ROW($B$3))*1000+COLUMN($C$4:$E$7)-COLUMN($B$3)))),INDEX($C$4:$E$7,INT(MIN(IF(COUNTIF($L$3:$L3,$C$4:$E$7),"",(ROW($C$4:$E$7)-ROW($B$3))*1000+COLUMN($C$4:$E$7)-COLUMN($B$3)))/1000),RIGHT(MIN(IF(COUNTIF($L$3:$L3,$C$4:$E$7),"",(ROW($C$4:$E$7)-ROW($B$3))*1000+COLUMN($C$4:$E$7)-COLUMN($B$3))),3)),"")</f>
        <v>RLL1211G1</v>
      </c>
    </row>
    <row r="5" spans="2:12">
      <c r="B5" t="s">
        <v>6</v>
      </c>
      <c r="C5" s="1" t="s">
        <v>1</v>
      </c>
      <c r="D5" s="1" t="s">
        <v>1</v>
      </c>
      <c r="E5" s="1" t="s">
        <v>1</v>
      </c>
      <c r="H5" t="str">
        <f t="array" ref="H5">INDEX($C$4:$C$7,MATCH(0,COUNTIF($H$3:H4,$C$4:$C$7),0))</f>
        <v>RLL1210G1</v>
      </c>
      <c r="J5">
        <f t="array" ref="J5">MIN(IF(COUNTIF($K$3:$K4,$C$4:$E$7),"",(ROW($C$4:$E$7)-ROW($B$3))*1000+COLUMN($C$4:$E$7)-COLUMN($B$3)))</f>
        <v>2001</v>
      </c>
      <c r="K5" t="str">
        <f t="shared" ref="K5:K10" si="0">IF(N(J5),INDEX($C$4:$E$7,INT(J5/1000),RIGHT(J5,3)),"")</f>
        <v>RLL1210G1</v>
      </c>
      <c r="L5" t="str">
        <f t="array" ref="L5">IF(N(MIN(IF(COUNTIF($L$3:$L4,$C$4:$E$7),"",(ROW($C$4:$E$7)-ROW($B$3))*1000+COLUMN($C$4:$E$7)-COLUMN($B$3)))),INDEX($C$4:$E$7,INT(MIN(IF(COUNTIF($L$3:$L4,$C$4:$E$7),"",(ROW($C$4:$E$7)-ROW($B$3))*1000+COLUMN($C$4:$E$7)-COLUMN($B$3)))/1000),RIGHT(MIN(IF(COUNTIF($L$3:$L4,$C$4:$E$7),"",(ROW($C$4:$E$7)-ROW($B$3))*1000+COLUMN($C$4:$E$7)-COLUMN($B$3))),3)),"")</f>
        <v>RLL1210G1</v>
      </c>
    </row>
    <row r="6" spans="2:12">
      <c r="B6" t="s">
        <v>7</v>
      </c>
      <c r="C6" s="1" t="s">
        <v>2</v>
      </c>
      <c r="D6" s="1" t="s">
        <v>2</v>
      </c>
      <c r="E6" s="1" t="s">
        <v>2</v>
      </c>
      <c r="H6" t="str">
        <f t="array" ref="H6">INDEX($C$4:$C$7,MATCH(0,COUNTIF($H$3:H5,$C$4:$C$7),0))</f>
        <v>RLDF4101</v>
      </c>
      <c r="J6">
        <f t="array" ref="J6">MIN(IF(COUNTIF($K$3:$K5,$C$4:$E$7),"",(ROW($C$4:$E$7)-ROW($B$3))*1000+COLUMN($C$4:$E$7)-COLUMN($B$3)))</f>
        <v>3001</v>
      </c>
      <c r="K6" t="str">
        <f t="shared" si="0"/>
        <v>RLDF4101</v>
      </c>
      <c r="L6" t="str">
        <f t="array" ref="L6">IF(N(MIN(IF(COUNTIF($L$3:$L5,$C$4:$E$7),"",(ROW($C$4:$E$7)-ROW($B$3))*1000+COLUMN($C$4:$E$7)-COLUMN($B$3)))),INDEX($C$4:$E$7,INT(MIN(IF(COUNTIF($L$3:$L5,$C$4:$E$7),"",(ROW($C$4:$E$7)-ROW($B$3))*1000+COLUMN($C$4:$E$7)-COLUMN($B$3)))/1000),RIGHT(MIN(IF(COUNTIF($L$3:$L5,$C$4:$E$7),"",(ROW($C$4:$E$7)-ROW($B$3))*1000+COLUMN($C$4:$E$7)-COLUMN($B$3))),3)),"")</f>
        <v>RLDF4101</v>
      </c>
    </row>
    <row r="7" spans="2:12">
      <c r="B7" t="s">
        <v>8</v>
      </c>
      <c r="C7" s="1" t="s">
        <v>20</v>
      </c>
      <c r="D7" s="1" t="s">
        <v>3</v>
      </c>
      <c r="E7" s="1">
        <v>0</v>
      </c>
      <c r="H7" t="str">
        <f t="array" ref="H7">INDEX($C$4:$C$7,MATCH(0,COUNTIF($H$3:H6,$C$4:$C$7),0))</f>
        <v>Kid</v>
      </c>
      <c r="J7">
        <f t="array" ref="J7">MIN(IF(COUNTIF($K$3:$K6,$C$4:$E$7),"",(ROW($C$4:$E$7)-ROW($B$3))*1000+COLUMN($C$4:$E$7)-COLUMN($B$3)))</f>
        <v>4001</v>
      </c>
      <c r="K7" t="str">
        <f t="shared" si="0"/>
        <v>Kid</v>
      </c>
      <c r="L7" t="str">
        <f t="array" ref="L7">IF(N(MIN(IF(COUNTIF($L$3:$L6,$C$4:$E$7),"",(ROW($C$4:$E$7)-ROW($B$3))*1000+COLUMN($C$4:$E$7)-COLUMN($B$3)))),INDEX($C$4:$E$7,INT(MIN(IF(COUNTIF($L$3:$L6,$C$4:$E$7),"",(ROW($C$4:$E$7)-ROW($B$3))*1000+COLUMN($C$4:$E$7)-COLUMN($B$3)))/1000),RIGHT(MIN(IF(COUNTIF($L$3:$L6,$C$4:$E$7),"",(ROW($C$4:$E$7)-ROW($B$3))*1000+COLUMN($C$4:$E$7)-COLUMN($B$3))),3)),"")</f>
        <v>Kid</v>
      </c>
    </row>
    <row r="8" spans="2:12">
      <c r="J8">
        <f t="array" ref="J8">MIN(IF(COUNTIF($K$3:$K7,$C$4:$E$7),"",(ROW($C$4:$E$7)-ROW($B$3))*1000+COLUMN($C$4:$E$7)-COLUMN($B$3)))</f>
        <v>4002</v>
      </c>
      <c r="K8" t="str">
        <f t="shared" si="0"/>
        <v>RWMF720</v>
      </c>
      <c r="L8" t="str">
        <f t="array" ref="L8">IF(N(MIN(IF(COUNTIF($L$3:$L7,$C$4:$E$7),"",(ROW($C$4:$E$7)-ROW($B$3))*1000+COLUMN($C$4:$E$7)-COLUMN($B$3)))),INDEX($C$4:$E$7,INT(MIN(IF(COUNTIF($L$3:$L7,$C$4:$E$7),"",(ROW($C$4:$E$7)-ROW($B$3))*1000+COLUMN($C$4:$E$7)-COLUMN($B$3)))/1000),RIGHT(MIN(IF(COUNTIF($L$3:$L7,$C$4:$E$7),"",(ROW($C$4:$E$7)-ROW($B$3))*1000+COLUMN($C$4:$E$7)-COLUMN($B$3))),3)),"")</f>
        <v>RWMF720</v>
      </c>
    </row>
    <row r="9" spans="2:12">
      <c r="J9">
        <f t="array" ref="J9">MIN(IF(COUNTIF($K$3:$K8,$C$4:$E$7),"",(ROW($C$4:$E$7)-ROW($B$3))*1000+COLUMN($C$4:$E$7)-COLUMN($B$3)))</f>
        <v>4003</v>
      </c>
      <c r="K9">
        <f t="shared" si="0"/>
        <v>0</v>
      </c>
      <c r="L9">
        <f t="array" ref="L9">IF(N(MIN(IF(COUNTIF($L$3:$L8,$C$4:$E$7),"",(ROW($C$4:$E$7)-ROW($B$3))*1000+COLUMN($C$4:$E$7)-COLUMN($B$3)))),INDEX($C$4:$E$7,INT(MIN(IF(COUNTIF($L$3:$L8,$C$4:$E$7),"",(ROW($C$4:$E$7)-ROW($B$3))*1000+COLUMN($C$4:$E$7)-COLUMN($B$3)))/1000),RIGHT(MIN(IF(COUNTIF($L$3:$L8,$C$4:$E$7),"",(ROW($C$4:$E$7)-ROW($B$3))*1000+COLUMN($C$4:$E$7)-COLUMN($B$3))),3)),"")</f>
        <v>0</v>
      </c>
    </row>
    <row r="10" spans="2:12">
      <c r="J10">
        <f t="array" ref="J10">MIN(IF(COUNTIF($K$3:$K9,$C$4:$E$7),"",(ROW($C$4:$E$7)-ROW($B$3))*1000+COLUMN($C$4:$E$7)-COLUMN($B$3)))</f>
        <v>0</v>
      </c>
      <c r="K10" t="str">
        <f t="shared" si="0"/>
        <v/>
      </c>
      <c r="L10" t="str">
        <f t="array" ref="L10">IF(N(MIN(IF(COUNTIF($L$3:$L9,$C$4:$E$7),"",(ROW($C$4:$E$7)-ROW($B$3))*1000+COLUMN($C$4:$E$7)-COLUMN($B$3)))),INDEX($C$4:$E$7,INT(MIN(IF(COUNTIF($L$3:$L9,$C$4:$E$7),"",(ROW($C$4:$E$7)-ROW($B$3))*1000+COLUMN($C$4:$E$7)-COLUMN($B$3)))/1000),RIGHT(MIN(IF(COUNTIF($L$3:$L9,$C$4:$E$7),"",(ROW($C$4:$E$7)-ROW($B$3))*1000+COLUMN($C$4:$E$7)-COLUMN($B$3))),3)),"")</f>
        <v/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2:J15"/>
  <sheetViews>
    <sheetView workbookViewId="0">
      <selection activeCell="K7" sqref="K7"/>
    </sheetView>
  </sheetViews>
  <sheetFormatPr defaultRowHeight="15"/>
  <cols>
    <col min="1" max="1" width="3.140625" customWidth="1"/>
    <col min="3" max="5" width="11.5703125" bestFit="1" customWidth="1"/>
  </cols>
  <sheetData>
    <row r="2" spans="2:10">
      <c r="B2" s="2"/>
      <c r="C2" s="4" t="s">
        <v>10</v>
      </c>
      <c r="D2" s="4"/>
      <c r="E2" s="4"/>
      <c r="F2" s="4"/>
    </row>
    <row r="3" spans="2:10">
      <c r="B3" s="3"/>
      <c r="C3" s="5" t="s">
        <v>11</v>
      </c>
      <c r="D3" s="5" t="s">
        <v>12</v>
      </c>
      <c r="E3" s="5" t="s">
        <v>13</v>
      </c>
      <c r="F3" s="5" t="s">
        <v>14</v>
      </c>
    </row>
    <row r="4" spans="2:10">
      <c r="B4" t="s">
        <v>15</v>
      </c>
      <c r="C4" s="6">
        <f t="array" ref="C4">SUM(($I$9:$I$15=$B4)*($J$9:$J$15=C$3))</f>
        <v>1</v>
      </c>
      <c r="D4" s="6">
        <f t="array" ref="D4">SUM(($I$9:$I$15=$B4)*($J$9:$J$15=D$3))</f>
        <v>0</v>
      </c>
      <c r="E4" s="6">
        <f t="array" ref="E4">SUM(($I$9:$I$15=$B4)*($J$9:$J$15=E$3))</f>
        <v>0</v>
      </c>
      <c r="F4" s="6">
        <f t="array" ref="F4">SUM(($I$9:$I$15=$B4)*($J$9:$J$15=F$3))</f>
        <v>0</v>
      </c>
    </row>
    <row r="5" spans="2:10">
      <c r="B5" t="s">
        <v>16</v>
      </c>
      <c r="C5" s="6">
        <f t="array" ref="C5">SUM(($I$9:$I$15=$B5)*($J$9:$J$15=C$3))</f>
        <v>1</v>
      </c>
      <c r="D5" s="6">
        <f t="array" ref="D5">SUM(($I$9:$I$15=$B5)*($J$9:$J$15=D$3))</f>
        <v>1</v>
      </c>
      <c r="E5" s="6">
        <f t="array" ref="E5">SUM(($I$9:$I$15=$B5)*($J$9:$J$15=E$3))</f>
        <v>0</v>
      </c>
      <c r="F5" s="6">
        <f t="array" ref="F5">SUM(($I$9:$I$15=$B5)*($J$9:$J$15=F$3))</f>
        <v>0</v>
      </c>
    </row>
    <row r="6" spans="2:10">
      <c r="B6" t="s">
        <v>17</v>
      </c>
      <c r="C6" s="6">
        <f t="array" ref="C6">SUM(($I$9:$I$15=$B6)*($J$9:$J$15=C$3))</f>
        <v>0</v>
      </c>
      <c r="D6" s="6">
        <f t="array" ref="D6">SUM(($I$9:$I$15=$B6)*($J$9:$J$15=D$3))</f>
        <v>0</v>
      </c>
      <c r="E6" s="6">
        <f t="array" ref="E6">SUM(($I$9:$I$15=$B6)*($J$9:$J$15=E$3))</f>
        <v>2</v>
      </c>
      <c r="F6" s="6">
        <f t="array" ref="F6">SUM(($I$9:$I$15=$B6)*($J$9:$J$15=F$3))</f>
        <v>1</v>
      </c>
    </row>
    <row r="7" spans="2:10">
      <c r="B7" t="s">
        <v>18</v>
      </c>
      <c r="C7" s="6">
        <f t="array" ref="C7">SUM(($I$9:$I$15=$B7)*($J$9:$J$15=C$3))</f>
        <v>0</v>
      </c>
      <c r="D7" s="6">
        <f t="array" ref="D7">SUM(($I$9:$I$15=$B7)*($J$9:$J$15=D$3))</f>
        <v>0</v>
      </c>
      <c r="E7" s="6">
        <f t="array" ref="E7">SUM(($I$9:$I$15=$B7)*($J$9:$J$15=E$3))</f>
        <v>1</v>
      </c>
      <c r="F7" s="6">
        <f t="array" ref="F7">SUM(($I$9:$I$15=$B7)*($J$9:$J$15=F$3))</f>
        <v>0</v>
      </c>
    </row>
    <row r="8" spans="2:10">
      <c r="J8" t="s">
        <v>10</v>
      </c>
    </row>
    <row r="9" spans="2:10">
      <c r="I9" t="s">
        <v>15</v>
      </c>
      <c r="J9" t="s">
        <v>11</v>
      </c>
    </row>
    <row r="10" spans="2:10">
      <c r="I10" t="s">
        <v>16</v>
      </c>
      <c r="J10" t="s">
        <v>11</v>
      </c>
    </row>
    <row r="11" spans="2:10">
      <c r="I11" t="s">
        <v>16</v>
      </c>
      <c r="J11" t="s">
        <v>12</v>
      </c>
    </row>
    <row r="12" spans="2:10">
      <c r="I12" t="s">
        <v>17</v>
      </c>
      <c r="J12" t="s">
        <v>13</v>
      </c>
    </row>
    <row r="13" spans="2:10">
      <c r="I13" t="s">
        <v>18</v>
      </c>
      <c r="J13" t="s">
        <v>13</v>
      </c>
    </row>
    <row r="14" spans="2:10">
      <c r="I14" t="s">
        <v>17</v>
      </c>
      <c r="J14" t="s">
        <v>14</v>
      </c>
    </row>
    <row r="15" spans="2:10">
      <c r="I15" t="s">
        <v>17</v>
      </c>
      <c r="J15" t="s">
        <v>13</v>
      </c>
    </row>
  </sheetData>
  <pageMargins left="0.7" right="0.7" top="0.75" bottom="0.75" header="0.3" footer="0.3"/>
  <pageSetup paperSize="0" orientation="portrait" horizontalDpi="0" verticalDpi="0" copie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Kasus 1</vt:lpstr>
      <vt:lpstr>Kasus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teguh</dc:creator>
  <cp:lastModifiedBy>Kid</cp:lastModifiedBy>
  <dcterms:created xsi:type="dcterms:W3CDTF">2011-10-17T02:44:06Z</dcterms:created>
  <dcterms:modified xsi:type="dcterms:W3CDTF">2011-10-17T04:06:38Z</dcterms:modified>
</cp:coreProperties>
</file>