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dp\Documents\HAM Stuff\"/>
    </mc:Choice>
  </mc:AlternateContent>
  <xr:revisionPtr revIDLastSave="0" documentId="13_ncr:1_{B9AD8B98-DCF6-44DD-A841-0D2E6C4A85A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E9" i="1"/>
  <c r="D9" i="1"/>
  <c r="C9" i="1"/>
  <c r="E8" i="1"/>
  <c r="D8" i="1"/>
  <c r="C8" i="1"/>
  <c r="B9" i="1"/>
  <c r="G9" i="1" s="1"/>
  <c r="D15" i="1" s="1"/>
  <c r="B8" i="1"/>
  <c r="G8" i="1" s="1"/>
  <c r="D13" i="1" s="1"/>
</calcChain>
</file>

<file path=xl/sharedStrings.xml><?xml version="1.0" encoding="utf-8"?>
<sst xmlns="http://schemas.openxmlformats.org/spreadsheetml/2006/main" count="23" uniqueCount="18">
  <si>
    <t>Reflector</t>
  </si>
  <si>
    <t>Driven Element</t>
  </si>
  <si>
    <t>Director</t>
  </si>
  <si>
    <t>N/T</t>
  </si>
  <si>
    <t>LP</t>
  </si>
  <si>
    <t>MP</t>
  </si>
  <si>
    <t>FM</t>
  </si>
  <si>
    <t>Ratio r/de</t>
  </si>
  <si>
    <t>Ratio dir/de</t>
  </si>
  <si>
    <t>Mean</t>
  </si>
  <si>
    <t>Actual Current</t>
  </si>
  <si>
    <t>Current</t>
  </si>
  <si>
    <t>Ideal</t>
  </si>
  <si>
    <t>MFJ Manual</t>
  </si>
  <si>
    <t>10 M Longjohn</t>
  </si>
  <si>
    <t>FT</t>
  </si>
  <si>
    <t>IN</t>
  </si>
  <si>
    <t>Elements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</si>
</sst>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I19" sqref="I19"/>
    </sheetView>
  </sheetViews>
  <sheetFormatPr defaultRowHeight="15" x14ac:dyDescent="0.25"/>
  <cols>
    <col min="1" max="1" width="18.140625" customWidth="1"/>
  </cols>
  <sheetData>
    <row r="2" spans="1:9" x14ac:dyDescent="0.25">
      <c r="A2" s="1" t="s">
        <v>13</v>
      </c>
      <c r="B2" t="s">
        <v>14</v>
      </c>
      <c r="H2" s="3" t="s">
        <v>17</v>
      </c>
    </row>
    <row r="3" spans="1:9" x14ac:dyDescent="0.25">
      <c r="B3" t="s">
        <v>3</v>
      </c>
      <c r="C3" t="s">
        <v>4</v>
      </c>
      <c r="D3" s="2" t="s">
        <v>5</v>
      </c>
      <c r="E3" t="s">
        <v>6</v>
      </c>
      <c r="H3" s="3" t="s">
        <v>15</v>
      </c>
      <c r="I3" s="3" t="s">
        <v>16</v>
      </c>
    </row>
    <row r="4" spans="1:9" x14ac:dyDescent="0.25">
      <c r="A4" t="s">
        <v>0</v>
      </c>
      <c r="B4">
        <v>2832</v>
      </c>
      <c r="C4">
        <v>2788</v>
      </c>
      <c r="D4" s="2">
        <v>2731</v>
      </c>
      <c r="E4">
        <v>2680</v>
      </c>
      <c r="H4" s="3">
        <v>8</v>
      </c>
      <c r="I4" s="3">
        <v>11.5</v>
      </c>
    </row>
    <row r="5" spans="1:9" x14ac:dyDescent="0.25">
      <c r="A5" t="s">
        <v>1</v>
      </c>
      <c r="B5">
        <v>2638</v>
      </c>
      <c r="C5">
        <v>2578</v>
      </c>
      <c r="D5" s="2">
        <v>2537</v>
      </c>
      <c r="E5">
        <v>2524</v>
      </c>
      <c r="H5" s="3">
        <v>8</v>
      </c>
      <c r="I5" s="3">
        <v>3.88</v>
      </c>
    </row>
    <row r="6" spans="1:9" x14ac:dyDescent="0.25">
      <c r="A6" t="s">
        <v>2</v>
      </c>
      <c r="B6">
        <v>2521</v>
      </c>
      <c r="C6">
        <v>2483</v>
      </c>
      <c r="D6" s="2">
        <v>2429</v>
      </c>
      <c r="E6">
        <v>2391</v>
      </c>
      <c r="H6" s="3">
        <v>7</v>
      </c>
      <c r="I6" s="3">
        <v>11.63</v>
      </c>
    </row>
    <row r="7" spans="1:9" x14ac:dyDescent="0.25">
      <c r="D7" s="2"/>
      <c r="G7" t="s">
        <v>9</v>
      </c>
    </row>
    <row r="8" spans="1:9" x14ac:dyDescent="0.25">
      <c r="A8" t="s">
        <v>7</v>
      </c>
      <c r="B8">
        <f>B4/B5</f>
        <v>1.0735405610310842</v>
      </c>
      <c r="C8">
        <f t="shared" ref="C8:E8" si="0">C4/C5</f>
        <v>1.0814584949573314</v>
      </c>
      <c r="D8" s="2">
        <f t="shared" si="0"/>
        <v>1.0764682696097754</v>
      </c>
      <c r="E8">
        <f t="shared" si="0"/>
        <v>1.0618066561014263</v>
      </c>
      <c r="G8">
        <f>AVERAGE(B8:E8)</f>
        <v>1.0733184954249044</v>
      </c>
    </row>
    <row r="9" spans="1:9" x14ac:dyDescent="0.25">
      <c r="A9" t="s">
        <v>8</v>
      </c>
      <c r="B9">
        <f>B6/B5</f>
        <v>0.95564821834723279</v>
      </c>
      <c r="C9">
        <f t="shared" ref="C9:E9" si="1">C6/C5</f>
        <v>0.96314972847168345</v>
      </c>
      <c r="D9" s="2">
        <f t="shared" si="1"/>
        <v>0.95743003547497041</v>
      </c>
      <c r="E9">
        <f t="shared" si="1"/>
        <v>0.94730586370839942</v>
      </c>
      <c r="G9">
        <f>AVERAGE(B9:E9)</f>
        <v>0.95588346150057157</v>
      </c>
    </row>
    <row r="11" spans="1:9" x14ac:dyDescent="0.25">
      <c r="A11" s="1" t="s">
        <v>10</v>
      </c>
    </row>
    <row r="12" spans="1:9" x14ac:dyDescent="0.25">
      <c r="C12" t="s">
        <v>11</v>
      </c>
      <c r="D12" t="s">
        <v>12</v>
      </c>
    </row>
    <row r="13" spans="1:9" x14ac:dyDescent="0.25">
      <c r="A13" t="s">
        <v>0</v>
      </c>
      <c r="C13">
        <v>2748</v>
      </c>
      <c r="D13">
        <f>C14*G8</f>
        <v>2663.9765056446126</v>
      </c>
    </row>
    <row r="14" spans="1:9" x14ac:dyDescent="0.25">
      <c r="A14" t="s">
        <v>1</v>
      </c>
      <c r="C14">
        <v>2482</v>
      </c>
    </row>
    <row r="15" spans="1:9" x14ac:dyDescent="0.25">
      <c r="A15" t="s">
        <v>2</v>
      </c>
      <c r="C15">
        <v>2458</v>
      </c>
      <c r="D15">
        <f>C14*G9</f>
        <v>2372.5027514444187</v>
      </c>
    </row>
    <row r="17" spans="1:3" x14ac:dyDescent="0.25">
      <c r="A17" t="s">
        <v>7</v>
      </c>
      <c r="C17">
        <f t="shared" ref="C17" si="2">C13/C14</f>
        <v>1.1071716357775987</v>
      </c>
    </row>
    <row r="18" spans="1:3" x14ac:dyDescent="0.25">
      <c r="A18" t="s">
        <v>8</v>
      </c>
      <c r="C18">
        <f t="shared" ref="C18" si="3">C15/C14</f>
        <v>0.99033037872683316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 Burrough Jr</dc:creator>
  <cp:lastModifiedBy>Jim Burrough</cp:lastModifiedBy>
  <cp:lastPrinted>2013-04-16T18:36:05Z</cp:lastPrinted>
  <dcterms:created xsi:type="dcterms:W3CDTF">2011-06-19T14:33:59Z</dcterms:created>
  <dcterms:modified xsi:type="dcterms:W3CDTF">2021-02-11T16:08:57Z</dcterms:modified>
</cp:coreProperties>
</file>