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645" windowWidth="19635" windowHeight="6660"/>
  </bookViews>
  <sheets>
    <sheet name="CALC" sheetId="1" r:id="rId1"/>
  </sheets>
  <definedNames>
    <definedName name="_xlnm._FilterDatabase" localSheetId="0" hidden="1">CALC!$D$1:$D$20</definedName>
    <definedName name="_xlnm.Extract" localSheetId="0">CALC!$I$1</definedName>
  </definedNames>
  <calcPr calcId="125725"/>
</workbook>
</file>

<file path=xl/calcChain.xml><?xml version="1.0" encoding="utf-8"?>
<calcChain xmlns="http://schemas.openxmlformats.org/spreadsheetml/2006/main">
  <c r="J20" i="1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J4"/>
  <c r="I4"/>
  <c r="J3"/>
  <c r="I3"/>
  <c r="J2"/>
  <c r="I2"/>
  <c r="L3" l="1"/>
  <c r="M3"/>
  <c r="L4"/>
  <c r="M4"/>
  <c r="L5"/>
  <c r="M5"/>
  <c r="L6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M2"/>
  <c r="L2"/>
</calcChain>
</file>

<file path=xl/sharedStrings.xml><?xml version="1.0" encoding="utf-8"?>
<sst xmlns="http://schemas.openxmlformats.org/spreadsheetml/2006/main" count="105" uniqueCount="65">
  <si>
    <t>7IOB296</t>
  </si>
  <si>
    <t>7IOB297</t>
  </si>
  <si>
    <t>7IOB298</t>
  </si>
  <si>
    <t>7IOB299</t>
  </si>
  <si>
    <t>7IOB300</t>
  </si>
  <si>
    <t>7IOB301</t>
  </si>
  <si>
    <t>7IOB302</t>
  </si>
  <si>
    <t>7IOB303</t>
  </si>
  <si>
    <t>7IOB304</t>
  </si>
  <si>
    <t>7IOB305</t>
  </si>
  <si>
    <t>7IOB306</t>
  </si>
  <si>
    <t>7IOB307</t>
  </si>
  <si>
    <t>7IOB308</t>
  </si>
  <si>
    <t>7IOB309</t>
  </si>
  <si>
    <t>7IOB310</t>
  </si>
  <si>
    <t>7IOB311</t>
  </si>
  <si>
    <t>7IOB312</t>
  </si>
  <si>
    <t>7IOB313</t>
  </si>
  <si>
    <t>7IOB314</t>
  </si>
  <si>
    <t>STUDENT ID</t>
  </si>
  <si>
    <t>AREA</t>
  </si>
  <si>
    <t>STUDENT NAME</t>
  </si>
  <si>
    <t>CONTACT #</t>
  </si>
  <si>
    <t>CIRCLE</t>
  </si>
  <si>
    <t>VADAPALANI</t>
  </si>
  <si>
    <t>VELACHERY</t>
  </si>
  <si>
    <t>ADYAR</t>
  </si>
  <si>
    <t>GUINDY</t>
  </si>
  <si>
    <t>ADAMBAKKAM</t>
  </si>
  <si>
    <t>KEELKATALAI</t>
  </si>
  <si>
    <t>KILPAUK</t>
  </si>
  <si>
    <t>TARAMANI</t>
  </si>
  <si>
    <t>TAMBARAM</t>
  </si>
  <si>
    <t>CHROMPET</t>
  </si>
  <si>
    <t>PALLAVARAM</t>
  </si>
  <si>
    <t>SAIDAPET</t>
  </si>
  <si>
    <t>MAMBALAM</t>
  </si>
  <si>
    <t>EGMORE</t>
  </si>
  <si>
    <t>CHETPET</t>
  </si>
  <si>
    <t>NUNGAMBAKKAM</t>
  </si>
  <si>
    <t>ALANDUR</t>
  </si>
  <si>
    <t>ANNANAGAR</t>
  </si>
  <si>
    <t>MANNADI</t>
  </si>
  <si>
    <t>CHENNAI SOUTH</t>
  </si>
  <si>
    <t>CHENNAI NORTH</t>
  </si>
  <si>
    <t>CHENNAI CENTRAL</t>
  </si>
  <si>
    <t>NANDHINI D</t>
  </si>
  <si>
    <t>UDHAY SHANKAR P</t>
  </si>
  <si>
    <t>GOPALAKRISHNAN M</t>
  </si>
  <si>
    <t>CHITRA G</t>
  </si>
  <si>
    <t>PRIYA GOPINATH</t>
  </si>
  <si>
    <t>VASANTHA V</t>
  </si>
  <si>
    <t>ASHOK LAKHOTIA</t>
  </si>
  <si>
    <t>JYOTI LAKHOTIA</t>
  </si>
  <si>
    <t>NALINA SRINATH</t>
  </si>
  <si>
    <t>KALIYAPPAN G</t>
  </si>
  <si>
    <t>SAJEEV KUMAR G L</t>
  </si>
  <si>
    <t>MUTHUKUMAR G</t>
  </si>
  <si>
    <t>SIMPSON S</t>
  </si>
  <si>
    <t>SENTHIL KUMAR G</t>
  </si>
  <si>
    <t>SRIBALAJI S</t>
  </si>
  <si>
    <t>HARISH C</t>
  </si>
  <si>
    <t>REVATHI S</t>
  </si>
  <si>
    <t>MALIK HUSSAIN S</t>
  </si>
  <si>
    <t>ILAYARAJA 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</si>
</sst>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M20"/>
  <sheetViews>
    <sheetView showGridLines="0" tabSelected="1" workbookViewId="0">
      <selection activeCell="I2" sqref="I2"/>
    </sheetView>
  </sheetViews>
  <sheetFormatPr defaultRowHeight="15"/>
  <cols>
    <col min="2" max="2" width="22.7109375" bestFit="1" customWidth="1"/>
    <col min="3" max="3" width="21.7109375" bestFit="1" customWidth="1"/>
    <col min="4" max="4" width="15.28515625" bestFit="1" customWidth="1"/>
    <col min="5" max="5" width="25" bestFit="1" customWidth="1"/>
    <col min="6" max="6" width="14.42578125" bestFit="1" customWidth="1"/>
    <col min="9" max="9" width="22.7109375" bestFit="1" customWidth="1"/>
    <col min="10" max="10" width="21.7109375" bestFit="1" customWidth="1"/>
    <col min="11" max="11" width="15.28515625" bestFit="1" customWidth="1"/>
    <col min="12" max="12" width="25" bestFit="1" customWidth="1"/>
    <col min="13" max="13" width="14.42578125" bestFit="1" customWidth="1"/>
  </cols>
  <sheetData>
    <row r="1" spans="2:13">
      <c r="B1" s="1" t="s">
        <v>23</v>
      </c>
      <c r="C1" s="1" t="s">
        <v>20</v>
      </c>
      <c r="D1" s="1" t="s">
        <v>19</v>
      </c>
      <c r="E1" s="1" t="s">
        <v>21</v>
      </c>
      <c r="F1" s="1" t="s">
        <v>22</v>
      </c>
      <c r="I1" s="1" t="s">
        <v>23</v>
      </c>
      <c r="J1" s="1" t="s">
        <v>20</v>
      </c>
      <c r="K1" s="1" t="s">
        <v>19</v>
      </c>
      <c r="L1" s="1" t="s">
        <v>21</v>
      </c>
      <c r="M1" s="1" t="s">
        <v>22</v>
      </c>
    </row>
    <row r="2" spans="2:13" ht="16.5">
      <c r="B2" s="2" t="s">
        <v>43</v>
      </c>
      <c r="C2" s="2" t="s">
        <v>24</v>
      </c>
      <c r="D2" s="2" t="s">
        <v>0</v>
      </c>
      <c r="E2" s="2" t="s">
        <v>46</v>
      </c>
      <c r="F2" s="2">
        <v>87907548</v>
      </c>
      <c r="I2" s="3" t="str">
        <f>INDEX($B$2:$F$20,MATCH(K2,$D$2:$D$20,0),1)</f>
        <v>CHENNAI SOUTH</v>
      </c>
      <c r="J2" s="3" t="str">
        <f>INDEX($B$2:$F$20,MATCH(K2,$D$2:$D$20,0),2)</f>
        <v>VADAPALANI</v>
      </c>
      <c r="K2" s="2" t="s">
        <v>0</v>
      </c>
      <c r="L2" s="2" t="str">
        <f>VLOOKUP($K2,$D:$F,2,0)</f>
        <v>NANDHINI D</v>
      </c>
      <c r="M2" s="4">
        <f>VLOOKUP($K2,$D:$F,3,0)</f>
        <v>87907548</v>
      </c>
    </row>
    <row r="3" spans="2:13" ht="16.5">
      <c r="B3" s="2" t="s">
        <v>43</v>
      </c>
      <c r="C3" s="2" t="s">
        <v>25</v>
      </c>
      <c r="D3" s="2" t="s">
        <v>1</v>
      </c>
      <c r="E3" s="2" t="s">
        <v>47</v>
      </c>
      <c r="F3" s="2">
        <v>553457342</v>
      </c>
      <c r="I3" s="3" t="str">
        <f t="shared" ref="I3:I20" si="0">INDEX($B$2:$F$20,MATCH(K3,$D$2:$D$20,0),1)</f>
        <v>CHENNAI SOUTH</v>
      </c>
      <c r="J3" s="3" t="str">
        <f t="shared" ref="J3:J20" si="1">INDEX($B$2:$F$20,MATCH(K3,$D$2:$D$20,0),2)</f>
        <v>VELACHERY</v>
      </c>
      <c r="K3" s="2" t="s">
        <v>1</v>
      </c>
      <c r="L3" s="4" t="str">
        <f t="shared" ref="L3:L20" si="2">VLOOKUP($K3,$D:$F,2,0)</f>
        <v>UDHAY SHANKAR P</v>
      </c>
      <c r="M3" s="4">
        <f t="shared" ref="M3:M20" si="3">VLOOKUP($K3,$D:$F,3,0)</f>
        <v>553457342</v>
      </c>
    </row>
    <row r="4" spans="2:13" ht="16.5">
      <c r="B4" s="2" t="s">
        <v>44</v>
      </c>
      <c r="C4" s="2" t="s">
        <v>26</v>
      </c>
      <c r="D4" s="2" t="s">
        <v>2</v>
      </c>
      <c r="E4" s="2" t="s">
        <v>48</v>
      </c>
      <c r="F4" s="2">
        <v>4573458973</v>
      </c>
      <c r="I4" s="3" t="str">
        <f t="shared" si="0"/>
        <v>CHENNAI NORTH</v>
      </c>
      <c r="J4" s="3" t="str">
        <f t="shared" si="1"/>
        <v>ADYAR</v>
      </c>
      <c r="K4" s="2" t="s">
        <v>2</v>
      </c>
      <c r="L4" s="4" t="str">
        <f t="shared" si="2"/>
        <v>GOPALAKRISHNAN M</v>
      </c>
      <c r="M4" s="4">
        <f t="shared" si="3"/>
        <v>4573458973</v>
      </c>
    </row>
    <row r="5" spans="2:13" ht="16.5">
      <c r="B5" s="2" t="s">
        <v>45</v>
      </c>
      <c r="C5" s="2" t="s">
        <v>27</v>
      </c>
      <c r="D5" s="2" t="s">
        <v>3</v>
      </c>
      <c r="E5" s="2" t="s">
        <v>49</v>
      </c>
      <c r="F5" s="2">
        <v>45589345634</v>
      </c>
      <c r="I5" s="3" t="str">
        <f t="shared" si="0"/>
        <v>CHENNAI CENTRAL</v>
      </c>
      <c r="J5" s="3" t="str">
        <f t="shared" si="1"/>
        <v>GUINDY</v>
      </c>
      <c r="K5" s="2" t="s">
        <v>3</v>
      </c>
      <c r="L5" s="4" t="str">
        <f t="shared" si="2"/>
        <v>CHITRA G</v>
      </c>
      <c r="M5" s="4">
        <f t="shared" si="3"/>
        <v>45589345634</v>
      </c>
    </row>
    <row r="6" spans="2:13" ht="16.5">
      <c r="B6" s="2" t="s">
        <v>43</v>
      </c>
      <c r="C6" s="2" t="s">
        <v>28</v>
      </c>
      <c r="D6" s="2" t="s">
        <v>4</v>
      </c>
      <c r="E6" s="2" t="s">
        <v>50</v>
      </c>
      <c r="F6" s="2">
        <v>32754359734</v>
      </c>
      <c r="I6" s="3" t="str">
        <f t="shared" si="0"/>
        <v>CHENNAI SOUTH</v>
      </c>
      <c r="J6" s="3" t="str">
        <f t="shared" si="1"/>
        <v>ADAMBAKKAM</v>
      </c>
      <c r="K6" s="2" t="s">
        <v>4</v>
      </c>
      <c r="L6" s="4" t="str">
        <f t="shared" si="2"/>
        <v>PRIYA GOPINATH</v>
      </c>
      <c r="M6" s="4">
        <f t="shared" si="3"/>
        <v>32754359734</v>
      </c>
    </row>
    <row r="7" spans="2:13" ht="16.5">
      <c r="B7" s="2" t="s">
        <v>44</v>
      </c>
      <c r="C7" s="2" t="s">
        <v>29</v>
      </c>
      <c r="D7" s="2" t="s">
        <v>5</v>
      </c>
      <c r="E7" s="2" t="s">
        <v>51</v>
      </c>
      <c r="F7" s="2">
        <v>5635806206</v>
      </c>
      <c r="I7" s="3" t="str">
        <f t="shared" si="0"/>
        <v>CHENNAI NORTH</v>
      </c>
      <c r="J7" s="3" t="str">
        <f t="shared" si="1"/>
        <v>KEELKATALAI</v>
      </c>
      <c r="K7" s="2" t="s">
        <v>5</v>
      </c>
      <c r="L7" s="4" t="str">
        <f t="shared" si="2"/>
        <v>VASANTHA V</v>
      </c>
      <c r="M7" s="4">
        <f t="shared" si="3"/>
        <v>5635806206</v>
      </c>
    </row>
    <row r="8" spans="2:13" ht="16.5">
      <c r="B8" s="2" t="s">
        <v>45</v>
      </c>
      <c r="C8" s="2" t="s">
        <v>30</v>
      </c>
      <c r="D8" s="2" t="s">
        <v>6</v>
      </c>
      <c r="E8" s="2" t="s">
        <v>52</v>
      </c>
      <c r="F8" s="2">
        <v>986523956</v>
      </c>
      <c r="I8" s="3" t="str">
        <f t="shared" si="0"/>
        <v>CHENNAI CENTRAL</v>
      </c>
      <c r="J8" s="3" t="str">
        <f t="shared" si="1"/>
        <v>KILPAUK</v>
      </c>
      <c r="K8" s="2" t="s">
        <v>6</v>
      </c>
      <c r="L8" s="4" t="str">
        <f t="shared" si="2"/>
        <v>ASHOK LAKHOTIA</v>
      </c>
      <c r="M8" s="4">
        <f t="shared" si="3"/>
        <v>986523956</v>
      </c>
    </row>
    <row r="9" spans="2:13" ht="16.5">
      <c r="B9" s="2" t="s">
        <v>43</v>
      </c>
      <c r="C9" s="2" t="s">
        <v>31</v>
      </c>
      <c r="D9" s="2" t="s">
        <v>7</v>
      </c>
      <c r="E9" s="2" t="s">
        <v>53</v>
      </c>
      <c r="F9" s="2">
        <v>75027503252</v>
      </c>
      <c r="I9" s="3" t="str">
        <f t="shared" si="0"/>
        <v>CHENNAI SOUTH</v>
      </c>
      <c r="J9" s="3" t="str">
        <f t="shared" si="1"/>
        <v>TARAMANI</v>
      </c>
      <c r="K9" s="2" t="s">
        <v>7</v>
      </c>
      <c r="L9" s="4" t="str">
        <f t="shared" si="2"/>
        <v>JYOTI LAKHOTIA</v>
      </c>
      <c r="M9" s="4">
        <f t="shared" si="3"/>
        <v>75027503252</v>
      </c>
    </row>
    <row r="10" spans="2:13" ht="16.5">
      <c r="B10" s="2" t="s">
        <v>44</v>
      </c>
      <c r="C10" s="2" t="s">
        <v>32</v>
      </c>
      <c r="D10" s="2" t="s">
        <v>8</v>
      </c>
      <c r="E10" s="2" t="s">
        <v>54</v>
      </c>
      <c r="F10" s="2">
        <v>8566320562</v>
      </c>
      <c r="I10" s="3" t="str">
        <f t="shared" si="0"/>
        <v>CHENNAI NORTH</v>
      </c>
      <c r="J10" s="3" t="str">
        <f t="shared" si="1"/>
        <v>TAMBARAM</v>
      </c>
      <c r="K10" s="2" t="s">
        <v>8</v>
      </c>
      <c r="L10" s="4" t="str">
        <f t="shared" si="2"/>
        <v>NALINA SRINATH</v>
      </c>
      <c r="M10" s="4">
        <f t="shared" si="3"/>
        <v>8566320562</v>
      </c>
    </row>
    <row r="11" spans="2:13" ht="16.5">
      <c r="B11" s="2" t="s">
        <v>45</v>
      </c>
      <c r="C11" s="2" t="s">
        <v>33</v>
      </c>
      <c r="D11" s="2" t="s">
        <v>9</v>
      </c>
      <c r="E11" s="2" t="s">
        <v>55</v>
      </c>
      <c r="F11" s="2">
        <v>89465893</v>
      </c>
      <c r="I11" s="3" t="str">
        <f t="shared" si="0"/>
        <v>CHENNAI CENTRAL</v>
      </c>
      <c r="J11" s="3" t="str">
        <f t="shared" si="1"/>
        <v>CHROMPET</v>
      </c>
      <c r="K11" s="2" t="s">
        <v>9</v>
      </c>
      <c r="L11" s="4" t="str">
        <f t="shared" si="2"/>
        <v>KALIYAPPAN G</v>
      </c>
      <c r="M11" s="4">
        <f t="shared" si="3"/>
        <v>89465893</v>
      </c>
    </row>
    <row r="12" spans="2:13" ht="16.5">
      <c r="B12" s="2" t="s">
        <v>43</v>
      </c>
      <c r="C12" s="2" t="s">
        <v>34</v>
      </c>
      <c r="D12" s="2" t="s">
        <v>10</v>
      </c>
      <c r="E12" s="2" t="s">
        <v>56</v>
      </c>
      <c r="F12" s="2">
        <v>375327532</v>
      </c>
      <c r="I12" s="3" t="str">
        <f t="shared" si="0"/>
        <v>CHENNAI SOUTH</v>
      </c>
      <c r="J12" s="3" t="str">
        <f t="shared" si="1"/>
        <v>PALLAVARAM</v>
      </c>
      <c r="K12" s="2" t="s">
        <v>10</v>
      </c>
      <c r="L12" s="4" t="str">
        <f t="shared" si="2"/>
        <v>SAJEEV KUMAR G L</v>
      </c>
      <c r="M12" s="4">
        <f t="shared" si="3"/>
        <v>375327532</v>
      </c>
    </row>
    <row r="13" spans="2:13" ht="16.5">
      <c r="B13" s="2" t="s">
        <v>44</v>
      </c>
      <c r="C13" s="2" t="s">
        <v>35</v>
      </c>
      <c r="D13" s="2" t="s">
        <v>11</v>
      </c>
      <c r="E13" s="2" t="s">
        <v>57</v>
      </c>
      <c r="F13" s="2">
        <v>53253295732</v>
      </c>
      <c r="I13" s="3" t="str">
        <f t="shared" si="0"/>
        <v>CHENNAI NORTH</v>
      </c>
      <c r="J13" s="3" t="str">
        <f t="shared" si="1"/>
        <v>SAIDAPET</v>
      </c>
      <c r="K13" s="2" t="s">
        <v>11</v>
      </c>
      <c r="L13" s="4" t="str">
        <f t="shared" si="2"/>
        <v>MUTHUKUMAR G</v>
      </c>
      <c r="M13" s="4">
        <f t="shared" si="3"/>
        <v>53253295732</v>
      </c>
    </row>
    <row r="14" spans="2:13" ht="16.5">
      <c r="B14" s="2" t="s">
        <v>45</v>
      </c>
      <c r="C14" s="2" t="s">
        <v>36</v>
      </c>
      <c r="D14" s="2" t="s">
        <v>12</v>
      </c>
      <c r="E14" s="2" t="s">
        <v>58</v>
      </c>
      <c r="F14" s="2">
        <v>57320578564</v>
      </c>
      <c r="I14" s="3" t="str">
        <f t="shared" si="0"/>
        <v>CHENNAI CENTRAL</v>
      </c>
      <c r="J14" s="3" t="str">
        <f t="shared" si="1"/>
        <v>MAMBALAM</v>
      </c>
      <c r="K14" s="2" t="s">
        <v>12</v>
      </c>
      <c r="L14" s="4" t="str">
        <f t="shared" si="2"/>
        <v>SIMPSON S</v>
      </c>
      <c r="M14" s="4">
        <f t="shared" si="3"/>
        <v>57320578564</v>
      </c>
    </row>
    <row r="15" spans="2:13" ht="16.5">
      <c r="B15" s="2" t="s">
        <v>43</v>
      </c>
      <c r="C15" s="2" t="s">
        <v>37</v>
      </c>
      <c r="D15" s="2" t="s">
        <v>13</v>
      </c>
      <c r="E15" s="2" t="s">
        <v>59</v>
      </c>
      <c r="F15" s="2">
        <v>93750923750</v>
      </c>
      <c r="I15" s="3" t="str">
        <f t="shared" si="0"/>
        <v>CHENNAI SOUTH</v>
      </c>
      <c r="J15" s="3" t="str">
        <f t="shared" si="1"/>
        <v>EGMORE</v>
      </c>
      <c r="K15" s="2" t="s">
        <v>13</v>
      </c>
      <c r="L15" s="4" t="str">
        <f t="shared" si="2"/>
        <v>SENTHIL KUMAR G</v>
      </c>
      <c r="M15" s="4">
        <f t="shared" si="3"/>
        <v>93750923750</v>
      </c>
    </row>
    <row r="16" spans="2:13" ht="16.5">
      <c r="B16" s="2" t="s">
        <v>44</v>
      </c>
      <c r="C16" s="2" t="s">
        <v>38</v>
      </c>
      <c r="D16" s="2" t="s">
        <v>14</v>
      </c>
      <c r="E16" s="2" t="s">
        <v>60</v>
      </c>
      <c r="F16" s="2">
        <v>580932750</v>
      </c>
      <c r="I16" s="3" t="str">
        <f t="shared" si="0"/>
        <v>CHENNAI NORTH</v>
      </c>
      <c r="J16" s="3" t="str">
        <f t="shared" si="1"/>
        <v>CHETPET</v>
      </c>
      <c r="K16" s="2" t="s">
        <v>14</v>
      </c>
      <c r="L16" s="4" t="str">
        <f t="shared" si="2"/>
        <v>SRIBALAJI S</v>
      </c>
      <c r="M16" s="4">
        <f t="shared" si="3"/>
        <v>580932750</v>
      </c>
    </row>
    <row r="17" spans="2:13" ht="16.5">
      <c r="B17" s="2" t="s">
        <v>45</v>
      </c>
      <c r="C17" s="2" t="s">
        <v>39</v>
      </c>
      <c r="D17" s="2" t="s">
        <v>15</v>
      </c>
      <c r="E17" s="2" t="s">
        <v>61</v>
      </c>
      <c r="F17" s="2">
        <v>5720957329</v>
      </c>
      <c r="I17" s="3" t="str">
        <f t="shared" si="0"/>
        <v>CHENNAI CENTRAL</v>
      </c>
      <c r="J17" s="3" t="str">
        <f t="shared" si="1"/>
        <v>NUNGAMBAKKAM</v>
      </c>
      <c r="K17" s="2" t="s">
        <v>15</v>
      </c>
      <c r="L17" s="4" t="str">
        <f t="shared" si="2"/>
        <v>HARISH C</v>
      </c>
      <c r="M17" s="4">
        <f t="shared" si="3"/>
        <v>5720957329</v>
      </c>
    </row>
    <row r="18" spans="2:13" ht="16.5">
      <c r="B18" s="2" t="s">
        <v>43</v>
      </c>
      <c r="C18" s="2" t="s">
        <v>40</v>
      </c>
      <c r="D18" s="2" t="s">
        <v>16</v>
      </c>
      <c r="E18" s="2" t="s">
        <v>62</v>
      </c>
      <c r="F18" s="2">
        <v>49673</v>
      </c>
      <c r="I18" s="3" t="str">
        <f t="shared" si="0"/>
        <v>CHENNAI SOUTH</v>
      </c>
      <c r="J18" s="3" t="str">
        <f t="shared" si="1"/>
        <v>ALANDUR</v>
      </c>
      <c r="K18" s="2" t="s">
        <v>16</v>
      </c>
      <c r="L18" s="4" t="str">
        <f t="shared" si="2"/>
        <v>REVATHI S</v>
      </c>
      <c r="M18" s="4">
        <f t="shared" si="3"/>
        <v>49673</v>
      </c>
    </row>
    <row r="19" spans="2:13" ht="16.5">
      <c r="B19" s="2" t="s">
        <v>44</v>
      </c>
      <c r="C19" s="2" t="s">
        <v>41</v>
      </c>
      <c r="D19" s="2" t="s">
        <v>17</v>
      </c>
      <c r="E19" s="2" t="s">
        <v>63</v>
      </c>
      <c r="F19" s="2">
        <v>47960934760</v>
      </c>
      <c r="I19" s="3" t="str">
        <f t="shared" si="0"/>
        <v>CHENNAI NORTH</v>
      </c>
      <c r="J19" s="3" t="str">
        <f t="shared" si="1"/>
        <v>ANNANAGAR</v>
      </c>
      <c r="K19" s="2" t="s">
        <v>17</v>
      </c>
      <c r="L19" s="4" t="str">
        <f t="shared" si="2"/>
        <v>MALIK HUSSAIN S</v>
      </c>
      <c r="M19" s="4">
        <f t="shared" si="3"/>
        <v>47960934760</v>
      </c>
    </row>
    <row r="20" spans="2:13" ht="16.5">
      <c r="B20" s="2" t="s">
        <v>45</v>
      </c>
      <c r="C20" s="2" t="s">
        <v>42</v>
      </c>
      <c r="D20" s="2" t="s">
        <v>18</v>
      </c>
      <c r="E20" s="2" t="s">
        <v>64</v>
      </c>
      <c r="F20" s="2">
        <v>85326589465</v>
      </c>
      <c r="I20" s="3" t="str">
        <f t="shared" si="0"/>
        <v>CHENNAI CENTRAL</v>
      </c>
      <c r="J20" s="3" t="str">
        <f t="shared" si="1"/>
        <v>MANNADI</v>
      </c>
      <c r="K20" s="2" t="s">
        <v>18</v>
      </c>
      <c r="L20" s="4" t="str">
        <f t="shared" si="2"/>
        <v>ILAYARAJA M</v>
      </c>
      <c r="M20" s="4">
        <f t="shared" si="3"/>
        <v>85326589465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</vt:lpstr>
      <vt:lpstr>CALC!Extract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Sundarvelan N</dc:creator>
  <cp:lastModifiedBy>JITENDRA SINGH</cp:lastModifiedBy>
  <dcterms:created xsi:type="dcterms:W3CDTF">2012-09-06T06:33:11Z</dcterms:created>
  <dcterms:modified xsi:type="dcterms:W3CDTF">2012-09-06T07:09:29Z</dcterms:modified>
</cp:coreProperties>
</file>