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20" yWindow="630" windowWidth="19575" windowHeight="7380" activeTab="2"/>
  </bookViews>
  <sheets>
    <sheet name="Sheet1" sheetId="1" r:id="rId1"/>
    <sheet name="Sheet2" sheetId="2" r:id="rId2"/>
    <sheet name="Result" sheetId="3" r:id="rId3"/>
  </sheets>
  <calcPr calcId="125725"/>
</workbook>
</file>

<file path=xl/calcChain.xml><?xml version="1.0" encoding="utf-8"?>
<calcChain xmlns="http://schemas.openxmlformats.org/spreadsheetml/2006/main">
  <c r="AI3" i="3"/>
  <c r="AH3"/>
  <c r="AG3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AI2"/>
  <c r="AH2"/>
  <c r="AG2"/>
  <c r="AF2"/>
  <c r="AE2"/>
  <c r="AD2"/>
  <c r="AC2"/>
  <c r="AB2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B2"/>
  <c r="A3"/>
  <c r="A2"/>
</calcChain>
</file>

<file path=xl/sharedStrings.xml><?xml version="1.0" encoding="utf-8"?>
<sst xmlns="http://schemas.openxmlformats.org/spreadsheetml/2006/main" count="189" uniqueCount="50">
  <si>
    <t>Name, Age &amp; IOH ID</t>
  </si>
  <si>
    <t>Results (Abnormal values are highlighted)</t>
  </si>
  <si>
    <t>value1</t>
  </si>
  <si>
    <t>FNAme Mname LastName (Age : 18 yrs.)IOH Id : 12175</t>
  </si>
  <si>
    <t>pH</t>
  </si>
  <si>
    <t>Quantity Examined</t>
  </si>
  <si>
    <t>Appearance</t>
  </si>
  <si>
    <t>Slightly Turbid</t>
  </si>
  <si>
    <t>Colour</t>
  </si>
  <si>
    <t>Pale yellow</t>
  </si>
  <si>
    <t>Albumin</t>
  </si>
  <si>
    <t>Present Trace</t>
  </si>
  <si>
    <t>Glucose</t>
  </si>
  <si>
    <t>Absent</t>
  </si>
  <si>
    <t>Acetone</t>
  </si>
  <si>
    <t>Bile Pigments</t>
  </si>
  <si>
    <t>Urobilinogen</t>
  </si>
  <si>
    <t>Not Significant</t>
  </si>
  <si>
    <t>Epithelial cells</t>
  </si>
  <si>
    <t>Casts</t>
  </si>
  <si>
    <t>Not detected</t>
  </si>
  <si>
    <t>Crystals</t>
  </si>
  <si>
    <t>R.B.Cs</t>
  </si>
  <si>
    <t>Pus cells</t>
  </si>
  <si>
    <t>Platelet count</t>
  </si>
  <si>
    <t>Red blood cell count</t>
  </si>
  <si>
    <t>Hemoglobin, EDTA whole blood</t>
  </si>
  <si>
    <t>PCV (Packed Cell Volume)</t>
  </si>
  <si>
    <t>MCV (Mean Corpuscular Volume)</t>
  </si>
  <si>
    <t>MCH (Mean Corpuscular Haemoglobin)</t>
  </si>
  <si>
    <t>MCHC (Mean Corpuscular Haemoglobin Concentration)</t>
  </si>
  <si>
    <t>RDW (Red blood cell distribution width)</t>
  </si>
  <si>
    <t>Total Leucocytes (WBC) count</t>
  </si>
  <si>
    <t>Neutrophils</t>
  </si>
  <si>
    <t>Eosinophils</t>
  </si>
  <si>
    <t>Lymphocytes</t>
  </si>
  <si>
    <t>Monocytes</t>
  </si>
  <si>
    <t>Basophils</t>
  </si>
  <si>
    <t>Absolute Neutrophils</t>
  </si>
  <si>
    <t>Absolute Eosinophils</t>
  </si>
  <si>
    <t>Absolute Basophils</t>
  </si>
  <si>
    <t>Absolute Lymphocytes</t>
  </si>
  <si>
    <t>Absolute Monocytes</t>
  </si>
  <si>
    <t>Plasma glucose, random by Hexokinase method</t>
  </si>
  <si>
    <t>Ffname Mmname LLname (Age : 23 yrs.)IOH Id : 12176</t>
  </si>
  <si>
    <t>Clear</t>
  </si>
  <si>
    <t>Occasional</t>
  </si>
  <si>
    <t>Name</t>
  </si>
  <si>
    <t xml:space="preserve">Out put </t>
  </si>
  <si>
    <t>Please see sheet2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</si>
</sst>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69"/>
  <sheetViews>
    <sheetView topLeftCell="A2" workbookViewId="0">
      <selection activeCell="A2" sqref="A2"/>
    </sheetView>
  </sheetViews>
  <sheetFormatPr defaultRowHeight="15"/>
  <cols>
    <col min="1" max="1" width="49.28515625" bestFit="1" customWidth="1"/>
    <col min="2" max="2" width="50.7109375" bestFit="1" customWidth="1"/>
    <col min="3" max="3" width="14.140625" bestFit="1" customWidth="1"/>
  </cols>
  <sheetData>
    <row r="1" spans="1:7">
      <c r="A1" t="s">
        <v>0</v>
      </c>
      <c r="B1" t="s">
        <v>1</v>
      </c>
      <c r="C1" t="s">
        <v>2</v>
      </c>
    </row>
    <row r="2" spans="1:7">
      <c r="A2" t="s">
        <v>3</v>
      </c>
      <c r="B2" t="s">
        <v>4</v>
      </c>
      <c r="C2">
        <v>5</v>
      </c>
    </row>
    <row r="3" spans="1:7">
      <c r="B3" t="s">
        <v>5</v>
      </c>
      <c r="C3">
        <v>5</v>
      </c>
    </row>
    <row r="4" spans="1:7">
      <c r="B4" t="s">
        <v>6</v>
      </c>
      <c r="C4" t="s">
        <v>7</v>
      </c>
    </row>
    <row r="5" spans="1:7">
      <c r="B5" t="s">
        <v>8</v>
      </c>
      <c r="C5" t="s">
        <v>9</v>
      </c>
    </row>
    <row r="6" spans="1:7">
      <c r="B6" t="s">
        <v>10</v>
      </c>
      <c r="C6" t="s">
        <v>11</v>
      </c>
    </row>
    <row r="7" spans="1:7">
      <c r="B7" t="s">
        <v>12</v>
      </c>
      <c r="C7" t="s">
        <v>13</v>
      </c>
    </row>
    <row r="8" spans="1:7">
      <c r="B8" t="s">
        <v>14</v>
      </c>
      <c r="C8" t="s">
        <v>13</v>
      </c>
    </row>
    <row r="9" spans="1:7">
      <c r="B9" t="s">
        <v>15</v>
      </c>
      <c r="C9" t="s">
        <v>13</v>
      </c>
      <c r="G9" t="s">
        <v>48</v>
      </c>
    </row>
    <row r="10" spans="1:7">
      <c r="B10" t="s">
        <v>16</v>
      </c>
      <c r="C10" t="s">
        <v>17</v>
      </c>
      <c r="G10" t="s">
        <v>49</v>
      </c>
    </row>
    <row r="11" spans="1:7">
      <c r="B11" t="s">
        <v>18</v>
      </c>
      <c r="C11" s="1">
        <v>41732</v>
      </c>
    </row>
    <row r="12" spans="1:7">
      <c r="B12" t="s">
        <v>19</v>
      </c>
      <c r="C12" t="s">
        <v>20</v>
      </c>
    </row>
    <row r="13" spans="1:7">
      <c r="B13" t="s">
        <v>21</v>
      </c>
      <c r="C13" t="s">
        <v>20</v>
      </c>
    </row>
    <row r="14" spans="1:7">
      <c r="B14" t="s">
        <v>22</v>
      </c>
      <c r="C14" t="s">
        <v>13</v>
      </c>
    </row>
    <row r="15" spans="1:7">
      <c r="B15" t="s">
        <v>23</v>
      </c>
      <c r="C15" s="1">
        <v>41700</v>
      </c>
    </row>
    <row r="16" spans="1:7">
      <c r="B16" t="s">
        <v>24</v>
      </c>
      <c r="C16">
        <v>206000</v>
      </c>
    </row>
    <row r="17" spans="2:3">
      <c r="B17" t="s">
        <v>25</v>
      </c>
      <c r="C17">
        <v>4.55</v>
      </c>
    </row>
    <row r="18" spans="2:3">
      <c r="B18" t="s">
        <v>26</v>
      </c>
      <c r="C18">
        <v>13.6</v>
      </c>
    </row>
    <row r="19" spans="2:3">
      <c r="B19" t="s">
        <v>27</v>
      </c>
      <c r="C19">
        <v>40.700000000000003</v>
      </c>
    </row>
    <row r="20" spans="2:3">
      <c r="B20" t="s">
        <v>28</v>
      </c>
      <c r="C20">
        <v>89.3</v>
      </c>
    </row>
    <row r="21" spans="2:3">
      <c r="B21" t="s">
        <v>29</v>
      </c>
      <c r="C21">
        <v>29.8</v>
      </c>
    </row>
    <row r="22" spans="2:3">
      <c r="B22" t="s">
        <v>30</v>
      </c>
      <c r="C22">
        <v>33.299999999999997</v>
      </c>
    </row>
    <row r="23" spans="2:3">
      <c r="B23" t="s">
        <v>31</v>
      </c>
      <c r="C23">
        <v>13.4</v>
      </c>
    </row>
    <row r="24" spans="2:3">
      <c r="B24" t="s">
        <v>32</v>
      </c>
      <c r="C24">
        <v>6800</v>
      </c>
    </row>
    <row r="25" spans="2:3">
      <c r="B25" t="s">
        <v>33</v>
      </c>
      <c r="C25">
        <v>63</v>
      </c>
    </row>
    <row r="26" spans="2:3">
      <c r="B26" t="s">
        <v>34</v>
      </c>
      <c r="C26">
        <v>2</v>
      </c>
    </row>
    <row r="27" spans="2:3">
      <c r="B27" t="s">
        <v>35</v>
      </c>
      <c r="C27">
        <v>32</v>
      </c>
    </row>
    <row r="28" spans="2:3">
      <c r="B28" t="s">
        <v>36</v>
      </c>
      <c r="C28">
        <v>3</v>
      </c>
    </row>
    <row r="29" spans="2:3">
      <c r="B29" t="s">
        <v>37</v>
      </c>
      <c r="C29">
        <v>0</v>
      </c>
    </row>
    <row r="30" spans="2:3">
      <c r="B30" t="s">
        <v>38</v>
      </c>
      <c r="C30">
        <v>4284</v>
      </c>
    </row>
    <row r="31" spans="2:3">
      <c r="B31" t="s">
        <v>39</v>
      </c>
      <c r="C31">
        <v>136</v>
      </c>
    </row>
    <row r="32" spans="2:3">
      <c r="B32" t="s">
        <v>40</v>
      </c>
      <c r="C32">
        <v>0</v>
      </c>
    </row>
    <row r="33" spans="1:3">
      <c r="B33" t="s">
        <v>41</v>
      </c>
      <c r="C33">
        <v>2176</v>
      </c>
    </row>
    <row r="34" spans="1:3">
      <c r="B34" t="s">
        <v>42</v>
      </c>
      <c r="C34">
        <v>204</v>
      </c>
    </row>
    <row r="35" spans="1:3">
      <c r="B35" t="s">
        <v>43</v>
      </c>
      <c r="C35">
        <v>71</v>
      </c>
    </row>
    <row r="36" spans="1:3">
      <c r="A36" t="s">
        <v>44</v>
      </c>
      <c r="B36" t="s">
        <v>4</v>
      </c>
      <c r="C36">
        <v>5</v>
      </c>
    </row>
    <row r="37" spans="1:3">
      <c r="B37" t="s">
        <v>5</v>
      </c>
      <c r="C37">
        <v>5</v>
      </c>
    </row>
    <row r="38" spans="1:3">
      <c r="B38" t="s">
        <v>6</v>
      </c>
      <c r="C38" t="s">
        <v>45</v>
      </c>
    </row>
    <row r="39" spans="1:3">
      <c r="B39" t="s">
        <v>8</v>
      </c>
      <c r="C39" t="s">
        <v>9</v>
      </c>
    </row>
    <row r="40" spans="1:3">
      <c r="B40" t="s">
        <v>10</v>
      </c>
      <c r="C40" t="s">
        <v>13</v>
      </c>
    </row>
    <row r="41" spans="1:3">
      <c r="B41" t="s">
        <v>12</v>
      </c>
      <c r="C41" t="s">
        <v>13</v>
      </c>
    </row>
    <row r="42" spans="1:3">
      <c r="B42" t="s">
        <v>14</v>
      </c>
      <c r="C42" t="s">
        <v>13</v>
      </c>
    </row>
    <row r="43" spans="1:3">
      <c r="B43" t="s">
        <v>15</v>
      </c>
      <c r="C43" t="s">
        <v>13</v>
      </c>
    </row>
    <row r="44" spans="1:3">
      <c r="B44" t="s">
        <v>16</v>
      </c>
      <c r="C44" t="s">
        <v>17</v>
      </c>
    </row>
    <row r="45" spans="1:3">
      <c r="B45" t="s">
        <v>18</v>
      </c>
      <c r="C45" s="1">
        <v>41671</v>
      </c>
    </row>
    <row r="46" spans="1:3">
      <c r="B46" t="s">
        <v>19</v>
      </c>
      <c r="C46" t="s">
        <v>20</v>
      </c>
    </row>
    <row r="47" spans="1:3">
      <c r="B47" t="s">
        <v>21</v>
      </c>
      <c r="C47" t="s">
        <v>20</v>
      </c>
    </row>
    <row r="48" spans="1:3">
      <c r="B48" t="s">
        <v>22</v>
      </c>
      <c r="C48" t="s">
        <v>13</v>
      </c>
    </row>
    <row r="49" spans="2:3">
      <c r="B49" t="s">
        <v>23</v>
      </c>
      <c r="C49" t="s">
        <v>46</v>
      </c>
    </row>
    <row r="50" spans="2:3">
      <c r="B50" t="s">
        <v>24</v>
      </c>
      <c r="C50">
        <v>169000</v>
      </c>
    </row>
    <row r="51" spans="2:3">
      <c r="B51" t="s">
        <v>25</v>
      </c>
      <c r="C51">
        <v>4.29</v>
      </c>
    </row>
    <row r="52" spans="2:3">
      <c r="B52" t="s">
        <v>26</v>
      </c>
      <c r="C52">
        <v>13.8</v>
      </c>
    </row>
    <row r="53" spans="2:3">
      <c r="B53" t="s">
        <v>27</v>
      </c>
      <c r="C53">
        <v>41</v>
      </c>
    </row>
    <row r="54" spans="2:3">
      <c r="B54" t="s">
        <v>28</v>
      </c>
      <c r="C54">
        <v>95.5</v>
      </c>
    </row>
    <row r="55" spans="2:3">
      <c r="B55" t="s">
        <v>29</v>
      </c>
      <c r="C55">
        <v>32.1</v>
      </c>
    </row>
    <row r="56" spans="2:3">
      <c r="B56" t="s">
        <v>30</v>
      </c>
      <c r="C56">
        <v>33.6</v>
      </c>
    </row>
    <row r="57" spans="2:3">
      <c r="B57" t="s">
        <v>31</v>
      </c>
      <c r="C57">
        <v>14.8</v>
      </c>
    </row>
    <row r="58" spans="2:3">
      <c r="B58" t="s">
        <v>32</v>
      </c>
      <c r="C58">
        <v>4800</v>
      </c>
    </row>
    <row r="59" spans="2:3">
      <c r="B59" t="s">
        <v>33</v>
      </c>
      <c r="C59">
        <v>56</v>
      </c>
    </row>
    <row r="60" spans="2:3">
      <c r="B60" t="s">
        <v>34</v>
      </c>
      <c r="C60">
        <v>1</v>
      </c>
    </row>
    <row r="61" spans="2:3">
      <c r="B61" t="s">
        <v>35</v>
      </c>
      <c r="C61">
        <v>37</v>
      </c>
    </row>
    <row r="62" spans="2:3">
      <c r="B62" t="s">
        <v>36</v>
      </c>
      <c r="C62">
        <v>6</v>
      </c>
    </row>
    <row r="63" spans="2:3">
      <c r="B63" t="s">
        <v>37</v>
      </c>
      <c r="C63">
        <v>0</v>
      </c>
    </row>
    <row r="64" spans="2:3">
      <c r="B64" t="s">
        <v>38</v>
      </c>
      <c r="C64">
        <v>2688</v>
      </c>
    </row>
    <row r="65" spans="2:3">
      <c r="B65" t="s">
        <v>39</v>
      </c>
      <c r="C65">
        <v>48</v>
      </c>
    </row>
    <row r="66" spans="2:3">
      <c r="B66" t="s">
        <v>40</v>
      </c>
      <c r="C66">
        <v>0</v>
      </c>
    </row>
    <row r="67" spans="2:3">
      <c r="B67" t="s">
        <v>41</v>
      </c>
      <c r="C67">
        <v>1776</v>
      </c>
    </row>
    <row r="68" spans="2:3">
      <c r="B68" t="s">
        <v>42</v>
      </c>
      <c r="C68">
        <v>288</v>
      </c>
    </row>
    <row r="69" spans="2:3">
      <c r="B69" t="s">
        <v>43</v>
      </c>
      <c r="C69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AI3"/>
  <sheetViews>
    <sheetView topLeftCell="P1" workbookViewId="0">
      <selection activeCell="A2" sqref="A2:AI3"/>
    </sheetView>
  </sheetViews>
  <sheetFormatPr defaultRowHeight="15"/>
  <sheetData>
    <row r="1" spans="1:35">
      <c r="A1" t="s">
        <v>47</v>
      </c>
      <c r="B1" t="s">
        <v>4</v>
      </c>
      <c r="C1" t="s">
        <v>5</v>
      </c>
      <c r="D1" t="s">
        <v>6</v>
      </c>
      <c r="E1" t="s">
        <v>8</v>
      </c>
      <c r="F1" t="s">
        <v>10</v>
      </c>
      <c r="G1" t="s">
        <v>12</v>
      </c>
      <c r="H1" t="s">
        <v>14</v>
      </c>
      <c r="I1" t="s">
        <v>15</v>
      </c>
      <c r="J1" t="s">
        <v>16</v>
      </c>
      <c r="K1" t="s">
        <v>18</v>
      </c>
      <c r="L1" t="s">
        <v>19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</row>
    <row r="2" spans="1:35">
      <c r="A2" t="s">
        <v>3</v>
      </c>
      <c r="B2">
        <v>5</v>
      </c>
      <c r="C2">
        <v>5</v>
      </c>
      <c r="D2" t="s">
        <v>7</v>
      </c>
      <c r="E2" t="s">
        <v>9</v>
      </c>
      <c r="F2" t="s">
        <v>11</v>
      </c>
      <c r="G2" t="s">
        <v>13</v>
      </c>
      <c r="H2" t="s">
        <v>13</v>
      </c>
      <c r="I2" t="s">
        <v>13</v>
      </c>
      <c r="J2" t="s">
        <v>17</v>
      </c>
      <c r="K2" s="1">
        <v>41732</v>
      </c>
      <c r="L2" t="s">
        <v>20</v>
      </c>
      <c r="M2" t="s">
        <v>20</v>
      </c>
      <c r="N2" t="s">
        <v>13</v>
      </c>
      <c r="O2" s="1">
        <v>41700</v>
      </c>
      <c r="P2">
        <v>206000</v>
      </c>
      <c r="Q2">
        <v>4.55</v>
      </c>
      <c r="R2">
        <v>13.6</v>
      </c>
      <c r="S2">
        <v>40.700000000000003</v>
      </c>
      <c r="T2">
        <v>89.3</v>
      </c>
      <c r="U2">
        <v>29.8</v>
      </c>
      <c r="V2">
        <v>33.299999999999997</v>
      </c>
      <c r="W2">
        <v>13.4</v>
      </c>
      <c r="X2">
        <v>6800</v>
      </c>
      <c r="Y2">
        <v>63</v>
      </c>
      <c r="Z2">
        <v>2</v>
      </c>
      <c r="AA2">
        <v>32</v>
      </c>
      <c r="AB2">
        <v>3</v>
      </c>
      <c r="AC2">
        <v>0</v>
      </c>
      <c r="AD2">
        <v>4284</v>
      </c>
      <c r="AE2">
        <v>136</v>
      </c>
      <c r="AF2">
        <v>0</v>
      </c>
      <c r="AG2">
        <v>2176</v>
      </c>
      <c r="AH2">
        <v>204</v>
      </c>
      <c r="AI2">
        <v>71</v>
      </c>
    </row>
    <row r="3" spans="1:35">
      <c r="A3" t="s">
        <v>44</v>
      </c>
      <c r="B3">
        <v>5</v>
      </c>
      <c r="C3">
        <v>5</v>
      </c>
      <c r="D3" t="s">
        <v>45</v>
      </c>
      <c r="E3" t="s">
        <v>9</v>
      </c>
      <c r="F3" t="s">
        <v>13</v>
      </c>
      <c r="G3" t="s">
        <v>13</v>
      </c>
      <c r="H3" t="s">
        <v>13</v>
      </c>
      <c r="I3" t="s">
        <v>13</v>
      </c>
      <c r="J3" t="s">
        <v>17</v>
      </c>
      <c r="K3" s="1">
        <v>41671</v>
      </c>
      <c r="L3" t="s">
        <v>20</v>
      </c>
      <c r="M3" t="s">
        <v>20</v>
      </c>
      <c r="N3" t="s">
        <v>13</v>
      </c>
      <c r="O3" t="s">
        <v>46</v>
      </c>
      <c r="P3">
        <v>169000</v>
      </c>
      <c r="Q3">
        <v>4.29</v>
      </c>
      <c r="R3">
        <v>13.8</v>
      </c>
      <c r="S3">
        <v>41</v>
      </c>
      <c r="T3">
        <v>95.5</v>
      </c>
      <c r="U3">
        <v>32.1</v>
      </c>
      <c r="V3">
        <v>33.6</v>
      </c>
      <c r="W3">
        <v>14.8</v>
      </c>
      <c r="X3">
        <v>4800</v>
      </c>
      <c r="Y3">
        <v>56</v>
      </c>
      <c r="Z3">
        <v>1</v>
      </c>
      <c r="AA3">
        <v>37</v>
      </c>
      <c r="AB3">
        <v>6</v>
      </c>
      <c r="AC3">
        <v>0</v>
      </c>
      <c r="AD3">
        <v>2688</v>
      </c>
      <c r="AE3">
        <v>48</v>
      </c>
      <c r="AF3">
        <v>0</v>
      </c>
      <c r="AG3">
        <v>1776</v>
      </c>
      <c r="AH3">
        <v>288</v>
      </c>
      <c r="AI3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I3"/>
  <sheetViews>
    <sheetView tabSelected="1" workbookViewId="0">
      <selection activeCell="A4" sqref="A4:AI4"/>
    </sheetView>
  </sheetViews>
  <sheetFormatPr defaultRowHeight="15"/>
  <cols>
    <col min="1" max="1" width="49.140625" bestFit="1" customWidth="1"/>
    <col min="3" max="3" width="10" bestFit="1" customWidth="1"/>
  </cols>
  <sheetData>
    <row r="1" spans="1:35">
      <c r="A1" t="s">
        <v>47</v>
      </c>
      <c r="B1" t="s">
        <v>4</v>
      </c>
      <c r="C1" t="s">
        <v>5</v>
      </c>
      <c r="D1" t="s">
        <v>6</v>
      </c>
      <c r="E1" t="s">
        <v>8</v>
      </c>
      <c r="F1" t="s">
        <v>10</v>
      </c>
      <c r="G1" t="s">
        <v>12</v>
      </c>
      <c r="H1" t="s">
        <v>14</v>
      </c>
      <c r="I1" t="s">
        <v>15</v>
      </c>
      <c r="J1" t="s">
        <v>16</v>
      </c>
      <c r="K1" t="s">
        <v>18</v>
      </c>
      <c r="L1" t="s">
        <v>19</v>
      </c>
      <c r="M1" t="s">
        <v>21</v>
      </c>
      <c r="N1" t="s">
        <v>22</v>
      </c>
      <c r="O1" t="s">
        <v>23</v>
      </c>
      <c r="P1" t="s">
        <v>24</v>
      </c>
      <c r="Q1" t="s">
        <v>25</v>
      </c>
      <c r="R1" t="s">
        <v>26</v>
      </c>
      <c r="S1" t="s">
        <v>27</v>
      </c>
      <c r="T1" t="s">
        <v>28</v>
      </c>
      <c r="U1" t="s">
        <v>29</v>
      </c>
      <c r="V1" t="s">
        <v>30</v>
      </c>
      <c r="W1" t="s">
        <v>31</v>
      </c>
      <c r="X1" t="s">
        <v>32</v>
      </c>
      <c r="Y1" t="s">
        <v>33</v>
      </c>
      <c r="Z1" t="s">
        <v>34</v>
      </c>
      <c r="AA1" t="s">
        <v>35</v>
      </c>
      <c r="AB1" t="s">
        <v>36</v>
      </c>
      <c r="AC1" t="s">
        <v>37</v>
      </c>
      <c r="AD1" t="s">
        <v>38</v>
      </c>
      <c r="AE1" t="s">
        <v>39</v>
      </c>
      <c r="AF1" t="s">
        <v>40</v>
      </c>
      <c r="AG1" t="s">
        <v>41</v>
      </c>
      <c r="AH1" t="s">
        <v>42</v>
      </c>
      <c r="AI1" t="s">
        <v>43</v>
      </c>
    </row>
    <row r="2" spans="1:35">
      <c r="A2" t="str">
        <f ca="1">INDIRECT(ADDRESS(ROW($A$2)+34*(ROW(A2)-2),1,4,,"Sheet1"))</f>
        <v>FNAme Mname LastName (Age : 18 yrs.)IOH Id : 12175</v>
      </c>
      <c r="B2">
        <f ca="1">INDIRECT(ADDRESS(ROW($A$2)+34*(ROW(A2)-2)+COLUMN()-2,3,4,,"Sheet1"))</f>
        <v>5</v>
      </c>
      <c r="C2">
        <f t="shared" ref="C2:AI2" ca="1" si="0">INDIRECT(ADDRESS(ROW($A$2)+34*(ROW(B2)-2)+COLUMN()-2,3,4,,"Sheet1"))</f>
        <v>5</v>
      </c>
      <c r="D2" t="str">
        <f t="shared" ca="1" si="0"/>
        <v>Slightly Turbid</v>
      </c>
      <c r="E2" t="str">
        <f t="shared" ca="1" si="0"/>
        <v>Pale yellow</v>
      </c>
      <c r="F2" t="str">
        <f t="shared" ca="1" si="0"/>
        <v>Present Trace</v>
      </c>
      <c r="G2" t="str">
        <f t="shared" ca="1" si="0"/>
        <v>Absent</v>
      </c>
      <c r="H2" t="str">
        <f t="shared" ca="1" si="0"/>
        <v>Absent</v>
      </c>
      <c r="I2" t="str">
        <f t="shared" ca="1" si="0"/>
        <v>Absent</v>
      </c>
      <c r="J2" t="str">
        <f t="shared" ca="1" si="0"/>
        <v>Not Significant</v>
      </c>
      <c r="K2">
        <f t="shared" ca="1" si="0"/>
        <v>41732</v>
      </c>
      <c r="L2" t="str">
        <f t="shared" ca="1" si="0"/>
        <v>Not detected</v>
      </c>
      <c r="M2" t="str">
        <f t="shared" ca="1" si="0"/>
        <v>Not detected</v>
      </c>
      <c r="N2" t="str">
        <f t="shared" ca="1" si="0"/>
        <v>Absent</v>
      </c>
      <c r="O2">
        <f t="shared" ca="1" si="0"/>
        <v>41700</v>
      </c>
      <c r="P2">
        <f t="shared" ca="1" si="0"/>
        <v>206000</v>
      </c>
      <c r="Q2">
        <f t="shared" ca="1" si="0"/>
        <v>4.55</v>
      </c>
      <c r="R2">
        <f t="shared" ca="1" si="0"/>
        <v>13.6</v>
      </c>
      <c r="S2">
        <f t="shared" ca="1" si="0"/>
        <v>40.700000000000003</v>
      </c>
      <c r="T2">
        <f t="shared" ca="1" si="0"/>
        <v>89.3</v>
      </c>
      <c r="U2">
        <f t="shared" ca="1" si="0"/>
        <v>29.8</v>
      </c>
      <c r="V2">
        <f t="shared" ca="1" si="0"/>
        <v>33.299999999999997</v>
      </c>
      <c r="W2">
        <f t="shared" ca="1" si="0"/>
        <v>13.4</v>
      </c>
      <c r="X2">
        <f t="shared" ca="1" si="0"/>
        <v>6800</v>
      </c>
      <c r="Y2">
        <f t="shared" ca="1" si="0"/>
        <v>63</v>
      </c>
      <c r="Z2">
        <f t="shared" ca="1" si="0"/>
        <v>2</v>
      </c>
      <c r="AA2">
        <f t="shared" ca="1" si="0"/>
        <v>32</v>
      </c>
      <c r="AB2">
        <f t="shared" ca="1" si="0"/>
        <v>3</v>
      </c>
      <c r="AC2">
        <f t="shared" ca="1" si="0"/>
        <v>0</v>
      </c>
      <c r="AD2">
        <f t="shared" ca="1" si="0"/>
        <v>4284</v>
      </c>
      <c r="AE2">
        <f t="shared" ca="1" si="0"/>
        <v>136</v>
      </c>
      <c r="AF2">
        <f t="shared" ca="1" si="0"/>
        <v>0</v>
      </c>
      <c r="AG2">
        <f t="shared" ca="1" si="0"/>
        <v>2176</v>
      </c>
      <c r="AH2">
        <f t="shared" ca="1" si="0"/>
        <v>204</v>
      </c>
      <c r="AI2">
        <f t="shared" ca="1" si="0"/>
        <v>71</v>
      </c>
    </row>
    <row r="3" spans="1:35">
      <c r="A3" t="str">
        <f ca="1">INDIRECT(ADDRESS(ROW($A$2)+34*(ROW(A3)-2),1,4,,"Sheet1"))</f>
        <v>Ffname Mmname LLname (Age : 23 yrs.)IOH Id : 12176</v>
      </c>
      <c r="B3">
        <f ca="1">INDIRECT(ADDRESS(ROW($A$2)+34*(ROW(A3)-2)+COLUMN()-2,3,4,,"Sheet1"))</f>
        <v>5</v>
      </c>
      <c r="C3">
        <f t="shared" ref="C3:AI4" ca="1" si="1">INDIRECT(ADDRESS(ROW($A$2)+34*(ROW(B3)-2)+COLUMN()-2,3,4,,"Sheet1"))</f>
        <v>5</v>
      </c>
      <c r="D3" t="str">
        <f t="shared" ca="1" si="1"/>
        <v>Clear</v>
      </c>
      <c r="E3" t="str">
        <f t="shared" ca="1" si="1"/>
        <v>Pale yellow</v>
      </c>
      <c r="F3" t="str">
        <f t="shared" ca="1" si="1"/>
        <v>Absent</v>
      </c>
      <c r="G3" t="str">
        <f t="shared" ca="1" si="1"/>
        <v>Absent</v>
      </c>
      <c r="H3" t="str">
        <f t="shared" ca="1" si="1"/>
        <v>Absent</v>
      </c>
      <c r="I3" t="str">
        <f t="shared" ca="1" si="1"/>
        <v>Absent</v>
      </c>
      <c r="J3" t="str">
        <f t="shared" ca="1" si="1"/>
        <v>Not Significant</v>
      </c>
      <c r="K3">
        <f t="shared" ca="1" si="1"/>
        <v>41671</v>
      </c>
      <c r="L3" t="str">
        <f t="shared" ca="1" si="1"/>
        <v>Not detected</v>
      </c>
      <c r="M3" t="str">
        <f t="shared" ca="1" si="1"/>
        <v>Not detected</v>
      </c>
      <c r="N3" t="str">
        <f t="shared" ca="1" si="1"/>
        <v>Absent</v>
      </c>
      <c r="O3" t="str">
        <f t="shared" ca="1" si="1"/>
        <v>Occasional</v>
      </c>
      <c r="P3">
        <f t="shared" ca="1" si="1"/>
        <v>169000</v>
      </c>
      <c r="Q3">
        <f t="shared" ca="1" si="1"/>
        <v>4.29</v>
      </c>
      <c r="R3">
        <f t="shared" ca="1" si="1"/>
        <v>13.8</v>
      </c>
      <c r="S3">
        <f t="shared" ca="1" si="1"/>
        <v>41</v>
      </c>
      <c r="T3">
        <f t="shared" ca="1" si="1"/>
        <v>95.5</v>
      </c>
      <c r="U3">
        <f t="shared" ca="1" si="1"/>
        <v>32.1</v>
      </c>
      <c r="V3">
        <f t="shared" ca="1" si="1"/>
        <v>33.6</v>
      </c>
      <c r="W3">
        <f t="shared" ca="1" si="1"/>
        <v>14.8</v>
      </c>
      <c r="X3">
        <f t="shared" ca="1" si="1"/>
        <v>4800</v>
      </c>
      <c r="Y3">
        <f t="shared" ca="1" si="1"/>
        <v>56</v>
      </c>
      <c r="Z3">
        <f t="shared" ca="1" si="1"/>
        <v>1</v>
      </c>
      <c r="AA3">
        <f t="shared" ca="1" si="1"/>
        <v>37</v>
      </c>
      <c r="AB3">
        <f t="shared" ca="1" si="1"/>
        <v>6</v>
      </c>
      <c r="AC3">
        <f t="shared" ca="1" si="1"/>
        <v>0</v>
      </c>
      <c r="AD3">
        <f t="shared" ca="1" si="1"/>
        <v>2688</v>
      </c>
      <c r="AE3">
        <f t="shared" ca="1" si="1"/>
        <v>48</v>
      </c>
      <c r="AF3">
        <f t="shared" ca="1" si="1"/>
        <v>0</v>
      </c>
      <c r="AG3">
        <f t="shared" ca="1" si="1"/>
        <v>1776</v>
      </c>
      <c r="AH3">
        <f t="shared" ca="1" si="1"/>
        <v>288</v>
      </c>
      <c r="AI3">
        <f t="shared" ca="1" si="1"/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Result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Ritha</dc:creator>
  <cp:lastModifiedBy>Vaibhav Joshi</cp:lastModifiedBy>
  <dcterms:created xsi:type="dcterms:W3CDTF">2014-08-30T09:27:45Z</dcterms:created>
  <dcterms:modified xsi:type="dcterms:W3CDTF">2014-08-31T04:34:19Z</dcterms:modified>
</cp:coreProperties>
</file>