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35" tabRatio="929"/>
  </bookViews>
  <sheets>
    <sheet name="details" sheetId="24" r:id="rId1"/>
    <sheet name="Data" sheetId="31" r:id="rId2"/>
    <sheet name="Sheet1" sheetId="32" r:id="rId3"/>
  </sheets>
  <definedNames>
    <definedName name="_xlnm._FilterDatabase" localSheetId="1" hidden="1">Data!$A$1:$M$18</definedName>
    <definedName name="_xlnm._FilterDatabase" localSheetId="0" hidden="1">details!$A$1:$C$8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4" a="1"/>
  <c r="M10" s="1"/>
  <c r="L10"/>
  <c r="L10" a="1"/>
  <c r="K10" a="1"/>
  <c r="K10" s="1"/>
  <c r="J10"/>
  <c r="J10" a="1"/>
  <c r="I10" a="1"/>
  <c r="I10" s="1"/>
  <c r="H10"/>
  <c r="H10" a="1"/>
  <c r="G10" a="1"/>
  <c r="G10" s="1"/>
  <c r="F10"/>
  <c r="F10" a="1"/>
  <c r="E10" a="1"/>
  <c r="E10" s="1"/>
  <c r="D10"/>
  <c r="D10" a="1"/>
  <c r="C10" a="1"/>
  <c r="C10" s="1"/>
  <c r="B10"/>
  <c r="B10" a="1"/>
  <c r="M9" a="1"/>
  <c r="M9" s="1"/>
  <c r="L9"/>
  <c r="L9" a="1"/>
  <c r="K9" a="1"/>
  <c r="K9" s="1"/>
  <c r="J9"/>
  <c r="J9" a="1"/>
  <c r="I9" a="1"/>
  <c r="I9" s="1"/>
  <c r="H9"/>
  <c r="H9" a="1"/>
  <c r="G9" a="1"/>
  <c r="G9" s="1"/>
  <c r="F9"/>
  <c r="F9" a="1"/>
  <c r="E9" a="1"/>
  <c r="E9" s="1"/>
  <c r="D9"/>
  <c r="D9" a="1"/>
  <c r="C9" a="1"/>
  <c r="C9" s="1"/>
  <c r="B9"/>
  <c r="B9" a="1"/>
  <c r="M8" a="1"/>
  <c r="M8" s="1"/>
  <c r="L8"/>
  <c r="L8" a="1"/>
  <c r="K8" a="1"/>
  <c r="K8" s="1"/>
  <c r="J8"/>
  <c r="J8" a="1"/>
  <c r="I8" a="1"/>
  <c r="I8" s="1"/>
  <c r="H8"/>
  <c r="H8" a="1"/>
  <c r="G8" a="1"/>
  <c r="G8" s="1"/>
  <c r="F8"/>
  <c r="F8" a="1"/>
  <c r="E8" a="1"/>
  <c r="E8" s="1"/>
  <c r="D8"/>
  <c r="D8" a="1"/>
  <c r="C8" a="1"/>
  <c r="C8" s="1"/>
  <c r="B8"/>
  <c r="B8" a="1"/>
  <c r="M7" a="1"/>
  <c r="M7" s="1"/>
  <c r="L7"/>
  <c r="L7" a="1"/>
  <c r="K7" a="1"/>
  <c r="K7" s="1"/>
  <c r="J7"/>
  <c r="J7" a="1"/>
  <c r="I7" a="1"/>
  <c r="I7" s="1"/>
  <c r="H7"/>
  <c r="H7" a="1"/>
  <c r="G7" a="1"/>
  <c r="G7" s="1"/>
  <c r="F7"/>
  <c r="F7" a="1"/>
  <c r="E7" a="1"/>
  <c r="E7" s="1"/>
  <c r="D7"/>
  <c r="D7" a="1"/>
  <c r="C7" a="1"/>
  <c r="C7" s="1"/>
  <c r="B7"/>
  <c r="B7" a="1"/>
  <c r="M6" a="1"/>
  <c r="M6" s="1"/>
  <c r="L6"/>
  <c r="L6" a="1"/>
  <c r="K6" a="1"/>
  <c r="K6" s="1"/>
  <c r="J6"/>
  <c r="J6" a="1"/>
  <c r="I6" a="1"/>
  <c r="I6" s="1"/>
  <c r="H6"/>
  <c r="H6" a="1"/>
  <c r="G6" a="1"/>
  <c r="G6" s="1"/>
  <c r="F6"/>
  <c r="F6" a="1"/>
  <c r="E6" a="1"/>
  <c r="E6" s="1"/>
  <c r="D6"/>
  <c r="D6" a="1"/>
  <c r="C6" a="1"/>
  <c r="C6" s="1"/>
  <c r="B6"/>
  <c r="B6" a="1"/>
  <c r="M5"/>
  <c r="M5" a="1"/>
  <c r="L5" a="1"/>
  <c r="L5" s="1"/>
  <c r="K5"/>
  <c r="K5" a="1"/>
  <c r="J5" a="1"/>
  <c r="J5" s="1"/>
  <c r="I5"/>
  <c r="I5" a="1"/>
  <c r="H5" a="1"/>
  <c r="H5" s="1"/>
  <c r="G5"/>
  <c r="G5" a="1"/>
  <c r="F5" a="1"/>
  <c r="F5" s="1"/>
  <c r="E5"/>
  <c r="E5" a="1"/>
  <c r="D5" a="1"/>
  <c r="D5" s="1"/>
  <c r="C5" a="1"/>
  <c r="C5" s="1"/>
  <c r="B5" a="1"/>
  <c r="B5" s="1"/>
  <c r="M4" a="1"/>
  <c r="M4" s="1"/>
  <c r="L4" a="1"/>
  <c r="L4" s="1"/>
  <c r="K4" a="1"/>
  <c r="K4" s="1"/>
  <c r="J4" a="1"/>
  <c r="J4" s="1"/>
  <c r="I4" a="1"/>
  <c r="I4" s="1"/>
  <c r="H4" a="1"/>
  <c r="H4" s="1"/>
  <c r="G4" a="1"/>
  <c r="G4" s="1"/>
  <c r="F4" a="1"/>
  <c r="F4" s="1"/>
  <c r="E4" a="1"/>
  <c r="E4" s="1"/>
  <c r="D4" a="1"/>
  <c r="D4" s="1"/>
  <c r="C4" a="1"/>
  <c r="C4" s="1"/>
  <c r="B4" a="1"/>
  <c r="B4" s="1"/>
  <c r="E2" i="32" a="1"/>
  <c r="E2" s="1"/>
  <c r="B8"/>
  <c r="B9" s="1"/>
  <c r="B7"/>
  <c r="B6"/>
  <c r="D1" i="31"/>
  <c r="E1" s="1"/>
  <c r="F1" s="1"/>
  <c r="G1" s="1"/>
  <c r="H1" s="1"/>
  <c r="I1" s="1"/>
  <c r="J1" s="1"/>
  <c r="K1" s="1"/>
  <c r="L1" s="1"/>
  <c r="M1" s="1"/>
  <c r="C1"/>
  <c r="A3" i="24"/>
  <c r="B19" i="31"/>
  <c r="C19" s="1"/>
  <c r="D19" s="1"/>
  <c r="E19" s="1"/>
  <c r="F19" s="1"/>
  <c r="G19" s="1"/>
  <c r="H19" s="1"/>
  <c r="I19" s="1"/>
  <c r="J19" s="1"/>
  <c r="K19" s="1"/>
  <c r="L19" s="1"/>
  <c r="M19" s="1"/>
  <c r="B20"/>
  <c r="C20" s="1"/>
  <c r="D20" s="1"/>
  <c r="E20" s="1"/>
  <c r="F20" s="1"/>
  <c r="G20" s="1"/>
  <c r="H20" s="1"/>
  <c r="I20" s="1"/>
  <c r="J20" s="1"/>
  <c r="K20" s="1"/>
  <c r="L20" s="1"/>
  <c r="M20" s="1"/>
  <c r="B21"/>
  <c r="C21" s="1"/>
  <c r="D21" s="1"/>
  <c r="E21" s="1"/>
  <c r="F21" s="1"/>
  <c r="G21" s="1"/>
  <c r="H21" s="1"/>
  <c r="I21" s="1"/>
  <c r="J21" s="1"/>
  <c r="K21" s="1"/>
  <c r="L21" s="1"/>
  <c r="M21" s="1"/>
  <c r="B22"/>
  <c r="C22" s="1"/>
  <c r="D22" s="1"/>
  <c r="E22" s="1"/>
  <c r="F22" s="1"/>
  <c r="G22" s="1"/>
  <c r="H22" s="1"/>
  <c r="I22" s="1"/>
  <c r="J22" s="1"/>
  <c r="K22" s="1"/>
  <c r="L22" s="1"/>
  <c r="M22" s="1"/>
  <c r="B4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3"/>
  <c r="C3" s="1"/>
  <c r="D3" s="1"/>
  <c r="E3" s="1"/>
  <c r="F3" s="1"/>
  <c r="G3" s="1"/>
  <c r="H3" s="1"/>
  <c r="I3" s="1"/>
  <c r="J3" s="1"/>
  <c r="K3" s="1"/>
  <c r="L3" s="1"/>
  <c r="M3" s="1"/>
  <c r="D2"/>
  <c r="E2" s="1"/>
  <c r="F2" s="1"/>
  <c r="G2" s="1"/>
  <c r="H2" s="1"/>
  <c r="I2" s="1"/>
  <c r="J2" s="1"/>
  <c r="K2" s="1"/>
  <c r="L2" s="1"/>
  <c r="M2" s="1"/>
  <c r="C2"/>
  <c r="C5" l="1"/>
  <c r="D5" s="1"/>
  <c r="E5" s="1"/>
  <c r="F5" s="1"/>
  <c r="G5" s="1"/>
  <c r="H5" s="1"/>
  <c r="I5" s="1"/>
  <c r="J5" s="1"/>
  <c r="K5" s="1"/>
  <c r="L5" s="1"/>
  <c r="M5" s="1"/>
  <c r="C4"/>
  <c r="D4" s="1"/>
  <c r="E4" s="1"/>
  <c r="F4" s="1"/>
  <c r="G4" s="1"/>
  <c r="H4" s="1"/>
  <c r="I4" s="1"/>
  <c r="J4" s="1"/>
  <c r="K4" s="1"/>
  <c r="L4" s="1"/>
  <c r="M4" s="1"/>
  <c r="C6"/>
  <c r="D6" s="1"/>
  <c r="E6" s="1"/>
  <c r="F6" s="1"/>
  <c r="G6" s="1"/>
  <c r="H6" s="1"/>
  <c r="I6" s="1"/>
  <c r="J6" s="1"/>
  <c r="K6" s="1"/>
  <c r="L6" s="1"/>
  <c r="M6" s="1"/>
  <c r="C7" l="1"/>
  <c r="D7" s="1"/>
  <c r="E7" s="1"/>
  <c r="F7" s="1"/>
  <c r="G7" s="1"/>
  <c r="H7" s="1"/>
  <c r="I7" s="1"/>
  <c r="J7" s="1"/>
  <c r="K7" s="1"/>
  <c r="L7" s="1"/>
  <c r="M7" s="1"/>
  <c r="C8" l="1"/>
  <c r="D8" s="1"/>
  <c r="E8" s="1"/>
  <c r="F8" s="1"/>
  <c r="G8" s="1"/>
  <c r="H8" s="1"/>
  <c r="I8" s="1"/>
  <c r="J8" s="1"/>
  <c r="K8" s="1"/>
  <c r="L8" s="1"/>
  <c r="M8" s="1"/>
  <c r="C9" l="1"/>
  <c r="D9" s="1"/>
  <c r="E9" s="1"/>
  <c r="F9" s="1"/>
  <c r="G9" s="1"/>
  <c r="H9" s="1"/>
  <c r="I9" s="1"/>
  <c r="J9" s="1"/>
  <c r="K9" s="1"/>
  <c r="L9" s="1"/>
  <c r="M9" s="1"/>
  <c r="C10" l="1"/>
  <c r="D10" s="1"/>
  <c r="E10" s="1"/>
  <c r="F10" s="1"/>
  <c r="G10" s="1"/>
  <c r="H10" s="1"/>
  <c r="I10" s="1"/>
  <c r="J10" s="1"/>
  <c r="K10" s="1"/>
  <c r="L10" s="1"/>
  <c r="M10" s="1"/>
  <c r="C11" l="1"/>
  <c r="D11" s="1"/>
  <c r="E11" s="1"/>
  <c r="F11" s="1"/>
  <c r="G11" s="1"/>
  <c r="H11" s="1"/>
  <c r="I11" s="1"/>
  <c r="J11" s="1"/>
  <c r="K11" s="1"/>
  <c r="L11" s="1"/>
  <c r="M11" s="1"/>
  <c r="C12" l="1"/>
  <c r="D12" s="1"/>
  <c r="E12" s="1"/>
  <c r="F12" s="1"/>
  <c r="G12" s="1"/>
  <c r="H12" s="1"/>
  <c r="I12" s="1"/>
  <c r="J12" s="1"/>
  <c r="K12" s="1"/>
  <c r="L12" s="1"/>
  <c r="M12" s="1"/>
  <c r="C13" l="1"/>
  <c r="D13" s="1"/>
  <c r="E13" s="1"/>
  <c r="F13" s="1"/>
  <c r="G13" s="1"/>
  <c r="H13" s="1"/>
  <c r="I13" s="1"/>
  <c r="J13" s="1"/>
  <c r="K13" s="1"/>
  <c r="L13" s="1"/>
  <c r="M13" s="1"/>
  <c r="C14" l="1"/>
  <c r="D14" s="1"/>
  <c r="E14" s="1"/>
  <c r="F14" s="1"/>
  <c r="G14" s="1"/>
  <c r="H14" s="1"/>
  <c r="I14" s="1"/>
  <c r="J14" s="1"/>
  <c r="K14" s="1"/>
  <c r="L14" s="1"/>
  <c r="M14" s="1"/>
  <c r="C15" l="1"/>
  <c r="D15" s="1"/>
  <c r="E15" s="1"/>
  <c r="F15" s="1"/>
  <c r="G15" s="1"/>
  <c r="H15" s="1"/>
  <c r="I15" s="1"/>
  <c r="J15" s="1"/>
  <c r="K15" s="1"/>
  <c r="L15" s="1"/>
  <c r="M15" s="1"/>
  <c r="C16" l="1"/>
  <c r="D16" s="1"/>
  <c r="E16" s="1"/>
  <c r="F16" s="1"/>
  <c r="G16" s="1"/>
  <c r="H16" s="1"/>
  <c r="I16" s="1"/>
  <c r="J16" s="1"/>
  <c r="K16" s="1"/>
  <c r="L16" s="1"/>
  <c r="M16" s="1"/>
  <c r="C18" l="1"/>
  <c r="D18" s="1"/>
  <c r="E18" s="1"/>
  <c r="F18" s="1"/>
  <c r="G18" s="1"/>
  <c r="H18" s="1"/>
  <c r="I18" s="1"/>
  <c r="J18" s="1"/>
  <c r="K18" s="1"/>
  <c r="L18" s="1"/>
  <c r="M18" s="1"/>
  <c r="C17"/>
  <c r="D17" s="1"/>
  <c r="E17" s="1"/>
  <c r="F17" s="1"/>
  <c r="G17" s="1"/>
  <c r="H17" s="1"/>
  <c r="I17" s="1"/>
  <c r="J17" s="1"/>
  <c r="K17" s="1"/>
  <c r="L17" s="1"/>
  <c r="M17" s="1"/>
</calcChain>
</file>

<file path=xl/sharedStrings.xml><?xml version="1.0" encoding="utf-8"?>
<sst xmlns="http://schemas.openxmlformats.org/spreadsheetml/2006/main" count="48" uniqueCount="16">
  <si>
    <t>Contract Number</t>
  </si>
  <si>
    <t>CONTRACT NUMBER</t>
  </si>
  <si>
    <t>45678-sales26A1</t>
  </si>
  <si>
    <t>45678-sales27A1</t>
  </si>
  <si>
    <t>45678-sales28A1</t>
  </si>
  <si>
    <t>45678-sales29A1</t>
  </si>
  <si>
    <t>if there is no data, need to show as zero</t>
  </si>
  <si>
    <t>I need here 2nd row data from sheet Data</t>
  </si>
  <si>
    <t>I need here 3rd row data from sheet Data</t>
  </si>
  <si>
    <t>I need here 4th row data from sheet Data</t>
  </si>
  <si>
    <t>I need here 5th row data from sheet Data</t>
  </si>
  <si>
    <t>Names</t>
  </si>
  <si>
    <t>Score</t>
  </si>
  <si>
    <t>A</t>
  </si>
  <si>
    <t>B</t>
  </si>
  <si>
    <t>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</si>
</sst>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mmm\-yy;@"/>
  </numFmts>
  <fonts count="10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Trebuchet MS"/>
      <family val="2"/>
    </font>
    <font>
      <i/>
      <sz val="10"/>
      <name val="Trebuchet MS"/>
      <family val="2"/>
    </font>
    <font>
      <sz val="1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2F7FC"/>
        </stop>
      </gradientFill>
    </fill>
    <fill>
      <gradientFill degree="90">
        <stop position="0">
          <color theme="0"/>
        </stop>
        <stop position="1">
          <color rgb="FFDDFFFE"/>
        </stop>
      </gradient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gradientFill degree="270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8" tint="0.59999389629810485"/>
      </left>
      <right/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164" fontId="3" fillId="5" borderId="4" xfId="0" applyNumberFormat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/>
    </xf>
    <xf numFmtId="1" fontId="3" fillId="7" borderId="4" xfId="1" applyNumberFormat="1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/>
    </xf>
    <xf numFmtId="1" fontId="3" fillId="8" borderId="4" xfId="1" applyNumberFormat="1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/>
    </xf>
    <xf numFmtId="1" fontId="3" fillId="9" borderId="4" xfId="1" applyNumberFormat="1" applyFont="1" applyFill="1" applyBorder="1" applyAlignment="1">
      <alignment horizontal="left" vertical="center"/>
    </xf>
    <xf numFmtId="164" fontId="3" fillId="6" borderId="0" xfId="0" quotePrefix="1" applyNumberFormat="1" applyFont="1" applyFill="1" applyBorder="1" applyAlignment="1">
      <alignment horizontal="left" vertical="center"/>
    </xf>
    <xf numFmtId="1" fontId="7" fillId="4" borderId="2" xfId="0" applyNumberFormat="1" applyFont="1" applyFill="1" applyBorder="1" applyAlignment="1"/>
    <xf numFmtId="1" fontId="7" fillId="3" borderId="3" xfId="4" applyNumberFormat="1" applyFont="1" applyFill="1" applyBorder="1" applyAlignment="1">
      <alignment horizontal="left" vertical="top"/>
    </xf>
    <xf numFmtId="164" fontId="7" fillId="3" borderId="1" xfId="4" applyNumberFormat="1" applyFont="1" applyFill="1" applyBorder="1" applyAlignment="1">
      <alignment vertical="top"/>
    </xf>
    <xf numFmtId="0" fontId="8" fillId="0" borderId="0" xfId="4" applyFont="1" applyFill="1" applyBorder="1" applyAlignment="1">
      <alignment vertical="top"/>
    </xf>
    <xf numFmtId="1" fontId="8" fillId="0" borderId="0" xfId="0" applyNumberFormat="1" applyFont="1" applyFill="1" applyBorder="1" applyAlignment="1"/>
    <xf numFmtId="43" fontId="8" fillId="0" borderId="0" xfId="1" applyFont="1" applyFill="1" applyBorder="1"/>
    <xf numFmtId="0" fontId="8" fillId="0" borderId="0" xfId="0" applyFont="1" applyFill="1" applyBorder="1"/>
    <xf numFmtId="164" fontId="1" fillId="6" borderId="5" xfId="0" quotePrefix="1" applyNumberFormat="1" applyFont="1" applyFill="1" applyBorder="1" applyAlignment="1">
      <alignment horizontal="left" vertical="center"/>
    </xf>
    <xf numFmtId="164" fontId="1" fillId="6" borderId="5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</cellXfs>
  <cellStyles count="11">
    <cellStyle name="Comma" xfId="1" builtinId="3"/>
    <cellStyle name="Comma 15" xfId="7"/>
    <cellStyle name="Comma 15 2" xfId="9"/>
    <cellStyle name="Comma 3" xfId="8"/>
    <cellStyle name="Comma 3 2" xfId="10"/>
    <cellStyle name="Normal" xfId="0" builtinId="0"/>
    <cellStyle name="Normal 2" xfId="4"/>
    <cellStyle name="Normal 3" xfId="5"/>
    <cellStyle name="Normal 3 2" xfId="3"/>
    <cellStyle name="Normal 5" xfId="2"/>
    <cellStyle name="Percent 2" xfId="6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3F8"/>
      <color rgb="FFFFFFFF"/>
      <color rgb="FFDDFFFE"/>
      <color rgb="FFF2F7FC"/>
      <color rgb="FFFFC9FF"/>
      <color rgb="FFFE5E9B"/>
      <color rgb="FF0000FF"/>
      <color rgb="FF7D7DFF"/>
      <color rgb="FFCCECFF"/>
      <color rgb="FFA5F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showGridLines="0" tabSelected="1" zoomScaleNormal="100" workbookViewId="0">
      <selection activeCell="J12" sqref="J12"/>
    </sheetView>
  </sheetViews>
  <sheetFormatPr defaultColWidth="11.5703125" defaultRowHeight="15"/>
  <cols>
    <col min="1" max="1" width="26.42578125" style="18" customWidth="1"/>
    <col min="2" max="2" width="6.5703125" style="20" customWidth="1"/>
    <col min="3" max="3" width="6.7109375" style="20" customWidth="1"/>
    <col min="4" max="4" width="6.85546875" style="20" customWidth="1"/>
    <col min="5" max="5" width="6.28515625" style="20" customWidth="1"/>
    <col min="6" max="6" width="7" style="20" customWidth="1"/>
    <col min="7" max="7" width="6.5703125" style="20" customWidth="1"/>
    <col min="8" max="8" width="5.7109375" style="20" customWidth="1"/>
    <col min="9" max="9" width="6.85546875" style="20" customWidth="1"/>
    <col min="10" max="10" width="6.7109375" style="20" customWidth="1"/>
    <col min="11" max="11" width="6.28515625" style="20" customWidth="1"/>
    <col min="12" max="12" width="6.5703125" style="20" customWidth="1"/>
    <col min="13" max="13" width="6.42578125" style="20" customWidth="1"/>
    <col min="14" max="16384" width="11.5703125" style="20"/>
  </cols>
  <sheetData>
    <row r="1" spans="1:14" s="17" customFormat="1">
      <c r="A1" s="14" t="s">
        <v>0</v>
      </c>
      <c r="B1" s="15" t="s">
        <v>2</v>
      </c>
      <c r="C1" s="16"/>
    </row>
    <row r="2" spans="1:14">
      <c r="B2" s="19"/>
    </row>
    <row r="3" spans="1:14">
      <c r="A3" s="23">
        <f>COUNTIF(Data!A:A,details!A4)</f>
        <v>5</v>
      </c>
      <c r="B3" s="21">
        <v>41640</v>
      </c>
      <c r="C3" s="22">
        <v>41671</v>
      </c>
      <c r="D3" s="22">
        <v>41699</v>
      </c>
      <c r="E3" s="22">
        <v>41730</v>
      </c>
      <c r="F3" s="22">
        <v>41760</v>
      </c>
      <c r="G3" s="22">
        <v>41791</v>
      </c>
      <c r="H3" s="22">
        <v>41821</v>
      </c>
      <c r="I3" s="22">
        <v>41852</v>
      </c>
      <c r="J3" s="22">
        <v>41883</v>
      </c>
      <c r="K3" s="22">
        <v>41913</v>
      </c>
      <c r="L3" s="22">
        <v>41944</v>
      </c>
      <c r="M3" s="22">
        <v>41974</v>
      </c>
    </row>
    <row r="4" spans="1:14">
      <c r="A4" s="15" t="s">
        <v>2</v>
      </c>
      <c r="B4" s="24">
        <f t="array" ref="B4">INDEX(Data!$B$1:$M$22,SMALL(IF($A$5=Data!$A$2:$A$22,ROW(Data!$A$2:$A$22)),COUNTIF($A$4:$A4,$A4)),MATCH(B$3,Data!$B$1:$M$1))</f>
        <v>1</v>
      </c>
      <c r="C4" s="24">
        <f t="array" ref="C4">INDEX(Data!$B$1:$M$22,SMALL(IF($A$5=Data!$A$2:$A$22,ROW(Data!$A$2:$A$22)),COUNTIF($A$4:$A4,$A4)),MATCH(C$3,Data!$B$1:$M$1))</f>
        <v>4</v>
      </c>
      <c r="D4" s="24">
        <f t="array" ref="D4">INDEX(Data!$B$1:$M$22,SMALL(IF($A$5=Data!$A$2:$A$22,ROW(Data!$A$2:$A$22)),COUNTIF($A$4:$A4,$A4)),MATCH(D$3,Data!$B$1:$M$1))</f>
        <v>7</v>
      </c>
      <c r="E4" s="24">
        <f t="array" ref="E4">INDEX(Data!$B$1:$M$22,SMALL(IF($A$5=Data!$A$2:$A$22,ROW(Data!$A$2:$A$22)),COUNTIF($A$4:$A4,$A4)),MATCH(E$3,Data!$B$1:$M$1))</f>
        <v>10</v>
      </c>
      <c r="F4" s="24">
        <f t="array" ref="F4">INDEX(Data!$B$1:$M$22,SMALL(IF($A$5=Data!$A$2:$A$22,ROW(Data!$A$2:$A$22)),COUNTIF($A$4:$A4,$A4)),MATCH(F$3,Data!$B$1:$M$1))</f>
        <v>13</v>
      </c>
      <c r="G4" s="24">
        <f t="array" ref="G4">INDEX(Data!$B$1:$M$22,SMALL(IF($A$5=Data!$A$2:$A$22,ROW(Data!$A$2:$A$22)),COUNTIF($A$4:$A4,$A4)),MATCH(G$3,Data!$B$1:$M$1))</f>
        <v>16</v>
      </c>
      <c r="H4" s="24">
        <f t="array" ref="H4">INDEX(Data!$B$1:$M$22,SMALL(IF($A$5=Data!$A$2:$A$22,ROW(Data!$A$2:$A$22)),COUNTIF($A$4:$A4,$A4)),MATCH(H$3,Data!$B$1:$M$1))</f>
        <v>19</v>
      </c>
      <c r="I4" s="24">
        <f t="array" ref="I4">INDEX(Data!$B$1:$M$22,SMALL(IF($A$5=Data!$A$2:$A$22,ROW(Data!$A$2:$A$22)),COUNTIF($A$4:$A4,$A4)),MATCH(I$3,Data!$B$1:$M$1))</f>
        <v>22</v>
      </c>
      <c r="J4" s="24">
        <f t="array" ref="J4">INDEX(Data!$B$1:$M$22,SMALL(IF($A$5=Data!$A$2:$A$22,ROW(Data!$A$2:$A$22)),COUNTIF($A$4:$A4,$A4)),MATCH(J$3,Data!$B$1:$M$1))</f>
        <v>25</v>
      </c>
      <c r="K4" s="24">
        <f t="array" ref="K4">INDEX(Data!$B$1:$M$22,SMALL(IF($A$5=Data!$A$2:$A$22,ROW(Data!$A$2:$A$22)),COUNTIF($A$4:$A4,$A4)),MATCH(K$3,Data!$B$1:$M$1))</f>
        <v>28</v>
      </c>
      <c r="L4" s="24">
        <f t="array" ref="L4">INDEX(Data!$B$1:$M$22,SMALL(IF($A$5=Data!$A$2:$A$22,ROW(Data!$A$2:$A$22)),COUNTIF($A$4:$A4,$A4)),MATCH(L$3,Data!$B$1:$M$1))</f>
        <v>31</v>
      </c>
      <c r="M4" s="24">
        <f t="array" ref="M4">INDEX(Data!$B$1:$M$22,SMALL(IF($A$5=Data!$A$2:$A$22,ROW(Data!$A$2:$A$22)),COUNTIF($A$4:$A4,$A4)),MATCH(M$3,Data!$B$1:$M$1))</f>
        <v>34</v>
      </c>
    </row>
    <row r="5" spans="1:14">
      <c r="A5" s="15" t="s">
        <v>2</v>
      </c>
      <c r="B5" s="24">
        <f t="array" ref="B5">INDEX(Data!$B$1:$M$22,SMALL(IF($A$5=Data!$A$2:$A$22,ROW(Data!$A$2:$A$22)),COUNTIF($A$4:$A5,$A5)),MATCH(B$3,Data!$B$1:$M$1))</f>
        <v>2</v>
      </c>
      <c r="C5" s="24">
        <f t="array" ref="C5">INDEX(Data!$B$1:$M$22,SMALL(IF($A$5=Data!$A$2:$A$22,ROW(Data!$A$2:$A$22)),COUNTIF($A$4:$A5,$A5)),MATCH(C$3,Data!$B$1:$M$1))</f>
        <v>5</v>
      </c>
      <c r="D5" s="24">
        <f t="array" ref="D5">INDEX(Data!$B$1:$M$22,SMALL(IF($A$5=Data!$A$2:$A$22,ROW(Data!$A$2:$A$22)),COUNTIF($A$4:$A5,$A5)),MATCH(D$3,Data!$B$1:$M$1))</f>
        <v>8</v>
      </c>
      <c r="E5" s="24">
        <f t="array" ref="E5">INDEX(Data!$B$1:$M$22,SMALL(IF($A$5=Data!$A$2:$A$22,ROW(Data!$A$2:$A$22)),COUNTIF($A$4:$A5,$A5)),MATCH(E$3,Data!$B$1:$M$1))</f>
        <v>11</v>
      </c>
      <c r="F5" s="24">
        <f t="array" ref="F5">INDEX(Data!$B$1:$M$22,SMALL(IF($A$5=Data!$A$2:$A$22,ROW(Data!$A$2:$A$22)),COUNTIF($A$4:$A5,$A5)),MATCH(F$3,Data!$B$1:$M$1))</f>
        <v>14</v>
      </c>
      <c r="G5" s="24">
        <f t="array" ref="G5">INDEX(Data!$B$1:$M$22,SMALL(IF($A$5=Data!$A$2:$A$22,ROW(Data!$A$2:$A$22)),COUNTIF($A$4:$A5,$A5)),MATCH(G$3,Data!$B$1:$M$1))</f>
        <v>17</v>
      </c>
      <c r="H5" s="24">
        <f t="array" ref="H5">INDEX(Data!$B$1:$M$22,SMALL(IF($A$5=Data!$A$2:$A$22,ROW(Data!$A$2:$A$22)),COUNTIF($A$4:$A5,$A5)),MATCH(H$3,Data!$B$1:$M$1))</f>
        <v>20</v>
      </c>
      <c r="I5" s="24">
        <f t="array" ref="I5">INDEX(Data!$B$1:$M$22,SMALL(IF($A$5=Data!$A$2:$A$22,ROW(Data!$A$2:$A$22)),COUNTIF($A$4:$A5,$A5)),MATCH(I$3,Data!$B$1:$M$1))</f>
        <v>23</v>
      </c>
      <c r="J5" s="24">
        <f t="array" ref="J5">INDEX(Data!$B$1:$M$22,SMALL(IF($A$5=Data!$A$2:$A$22,ROW(Data!$A$2:$A$22)),COUNTIF($A$4:$A5,$A5)),MATCH(J$3,Data!$B$1:$M$1))</f>
        <v>26</v>
      </c>
      <c r="K5" s="24">
        <f t="array" ref="K5">INDEX(Data!$B$1:$M$22,SMALL(IF($A$5=Data!$A$2:$A$22,ROW(Data!$A$2:$A$22)),COUNTIF($A$4:$A5,$A5)),MATCH(K$3,Data!$B$1:$M$1))</f>
        <v>29</v>
      </c>
      <c r="L5" s="24">
        <f t="array" ref="L5">INDEX(Data!$B$1:$M$22,SMALL(IF($A$5=Data!$A$2:$A$22,ROW(Data!$A$2:$A$22)),COUNTIF($A$4:$A5,$A5)),MATCH(L$3,Data!$B$1:$M$1))</f>
        <v>32</v>
      </c>
      <c r="M5" s="24">
        <f t="array" ref="M5">INDEX(Data!$B$1:$M$22,SMALL(IF($A$5=Data!$A$2:$A$22,ROW(Data!$A$2:$A$22)),COUNTIF($A$4:$A5,$A5)),MATCH(M$3,Data!$B$1:$M$1))</f>
        <v>35</v>
      </c>
      <c r="N5" s="20" t="s">
        <v>7</v>
      </c>
    </row>
    <row r="6" spans="1:14">
      <c r="A6" s="15" t="s">
        <v>2</v>
      </c>
      <c r="B6" s="24">
        <f t="array" ref="B6">INDEX(Data!$B$1:$M$22,SMALL(IF($A$5=Data!$A$2:$A$22,ROW(Data!$A$2:$A$22)),COUNTIF($A$4:$A6,$A6)),MATCH(B$3,Data!$B$1:$M$1))</f>
        <v>3</v>
      </c>
      <c r="C6" s="24">
        <f t="array" ref="C6">INDEX(Data!$B$1:$M$22,SMALL(IF($A$5=Data!$A$2:$A$22,ROW(Data!$A$2:$A$22)),COUNTIF($A$4:$A6,$A6)),MATCH(C$3,Data!$B$1:$M$1))</f>
        <v>6</v>
      </c>
      <c r="D6" s="24">
        <f t="array" ref="D6">INDEX(Data!$B$1:$M$22,SMALL(IF($A$5=Data!$A$2:$A$22,ROW(Data!$A$2:$A$22)),COUNTIF($A$4:$A6,$A6)),MATCH(D$3,Data!$B$1:$M$1))</f>
        <v>9</v>
      </c>
      <c r="E6" s="24">
        <f t="array" ref="E6">INDEX(Data!$B$1:$M$22,SMALL(IF($A$5=Data!$A$2:$A$22,ROW(Data!$A$2:$A$22)),COUNTIF($A$4:$A6,$A6)),MATCH(E$3,Data!$B$1:$M$1))</f>
        <v>12</v>
      </c>
      <c r="F6" s="24">
        <f t="array" ref="F6">INDEX(Data!$B$1:$M$22,SMALL(IF($A$5=Data!$A$2:$A$22,ROW(Data!$A$2:$A$22)),COUNTIF($A$4:$A6,$A6)),MATCH(F$3,Data!$B$1:$M$1))</f>
        <v>15</v>
      </c>
      <c r="G6" s="24">
        <f t="array" ref="G6">INDEX(Data!$B$1:$M$22,SMALL(IF($A$5=Data!$A$2:$A$22,ROW(Data!$A$2:$A$22)),COUNTIF($A$4:$A6,$A6)),MATCH(G$3,Data!$B$1:$M$1))</f>
        <v>18</v>
      </c>
      <c r="H6" s="24">
        <f t="array" ref="H6">INDEX(Data!$B$1:$M$22,SMALL(IF($A$5=Data!$A$2:$A$22,ROW(Data!$A$2:$A$22)),COUNTIF($A$4:$A6,$A6)),MATCH(H$3,Data!$B$1:$M$1))</f>
        <v>21</v>
      </c>
      <c r="I6" s="24">
        <f t="array" ref="I6">INDEX(Data!$B$1:$M$22,SMALL(IF($A$5=Data!$A$2:$A$22,ROW(Data!$A$2:$A$22)),COUNTIF($A$4:$A6,$A6)),MATCH(I$3,Data!$B$1:$M$1))</f>
        <v>24</v>
      </c>
      <c r="J6" s="24">
        <f t="array" ref="J6">INDEX(Data!$B$1:$M$22,SMALL(IF($A$5=Data!$A$2:$A$22,ROW(Data!$A$2:$A$22)),COUNTIF($A$4:$A6,$A6)),MATCH(J$3,Data!$B$1:$M$1))</f>
        <v>27</v>
      </c>
      <c r="K6" s="24">
        <f t="array" ref="K6">INDEX(Data!$B$1:$M$22,SMALL(IF($A$5=Data!$A$2:$A$22,ROW(Data!$A$2:$A$22)),COUNTIF($A$4:$A6,$A6)),MATCH(K$3,Data!$B$1:$M$1))</f>
        <v>30</v>
      </c>
      <c r="L6" s="24">
        <f t="array" ref="L6">INDEX(Data!$B$1:$M$22,SMALL(IF($A$5=Data!$A$2:$A$22,ROW(Data!$A$2:$A$22)),COUNTIF($A$4:$A6,$A6)),MATCH(L$3,Data!$B$1:$M$1))</f>
        <v>33</v>
      </c>
      <c r="M6" s="24">
        <f t="array" ref="M6">INDEX(Data!$B$1:$M$22,SMALL(IF($A$5=Data!$A$2:$A$22,ROW(Data!$A$2:$A$22)),COUNTIF($A$4:$A6,$A6)),MATCH(M$3,Data!$B$1:$M$1))</f>
        <v>36</v>
      </c>
      <c r="N6" s="20" t="s">
        <v>8</v>
      </c>
    </row>
    <row r="7" spans="1:14">
      <c r="A7" s="15" t="s">
        <v>2</v>
      </c>
      <c r="B7" s="24">
        <f t="array" ref="B7">INDEX(Data!$B$1:$M$22,SMALL(IF($A$5=Data!$A$2:$A$22,ROW(Data!$A$2:$A$22)),COUNTIF($A$4:$A7,$A7)),MATCH(B$3,Data!$B$1:$M$1))</f>
        <v>4</v>
      </c>
      <c r="C7" s="24">
        <f t="array" ref="C7">INDEX(Data!$B$1:$M$22,SMALL(IF($A$5=Data!$A$2:$A$22,ROW(Data!$A$2:$A$22)),COUNTIF($A$4:$A7,$A7)),MATCH(C$3,Data!$B$1:$M$1))</f>
        <v>7</v>
      </c>
      <c r="D7" s="24">
        <f t="array" ref="D7">INDEX(Data!$B$1:$M$22,SMALL(IF($A$5=Data!$A$2:$A$22,ROW(Data!$A$2:$A$22)),COUNTIF($A$4:$A7,$A7)),MATCH(D$3,Data!$B$1:$M$1))</f>
        <v>10</v>
      </c>
      <c r="E7" s="24">
        <f t="array" ref="E7">INDEX(Data!$B$1:$M$22,SMALL(IF($A$5=Data!$A$2:$A$22,ROW(Data!$A$2:$A$22)),COUNTIF($A$4:$A7,$A7)),MATCH(E$3,Data!$B$1:$M$1))</f>
        <v>13</v>
      </c>
      <c r="F7" s="24">
        <f t="array" ref="F7">INDEX(Data!$B$1:$M$22,SMALL(IF($A$5=Data!$A$2:$A$22,ROW(Data!$A$2:$A$22)),COUNTIF($A$4:$A7,$A7)),MATCH(F$3,Data!$B$1:$M$1))</f>
        <v>16</v>
      </c>
      <c r="G7" s="24">
        <f t="array" ref="G7">INDEX(Data!$B$1:$M$22,SMALL(IF($A$5=Data!$A$2:$A$22,ROW(Data!$A$2:$A$22)),COUNTIF($A$4:$A7,$A7)),MATCH(G$3,Data!$B$1:$M$1))</f>
        <v>19</v>
      </c>
      <c r="H7" s="24">
        <f t="array" ref="H7">INDEX(Data!$B$1:$M$22,SMALL(IF($A$5=Data!$A$2:$A$22,ROW(Data!$A$2:$A$22)),COUNTIF($A$4:$A7,$A7)),MATCH(H$3,Data!$B$1:$M$1))</f>
        <v>22</v>
      </c>
      <c r="I7" s="24">
        <f t="array" ref="I7">INDEX(Data!$B$1:$M$22,SMALL(IF($A$5=Data!$A$2:$A$22,ROW(Data!$A$2:$A$22)),COUNTIF($A$4:$A7,$A7)),MATCH(I$3,Data!$B$1:$M$1))</f>
        <v>25</v>
      </c>
      <c r="J7" s="24">
        <f t="array" ref="J7">INDEX(Data!$B$1:$M$22,SMALL(IF($A$5=Data!$A$2:$A$22,ROW(Data!$A$2:$A$22)),COUNTIF($A$4:$A7,$A7)),MATCH(J$3,Data!$B$1:$M$1))</f>
        <v>28</v>
      </c>
      <c r="K7" s="24">
        <f t="array" ref="K7">INDEX(Data!$B$1:$M$22,SMALL(IF($A$5=Data!$A$2:$A$22,ROW(Data!$A$2:$A$22)),COUNTIF($A$4:$A7,$A7)),MATCH(K$3,Data!$B$1:$M$1))</f>
        <v>31</v>
      </c>
      <c r="L7" s="24">
        <f t="array" ref="L7">INDEX(Data!$B$1:$M$22,SMALL(IF($A$5=Data!$A$2:$A$22,ROW(Data!$A$2:$A$22)),COUNTIF($A$4:$A7,$A7)),MATCH(L$3,Data!$B$1:$M$1))</f>
        <v>34</v>
      </c>
      <c r="M7" s="24">
        <f t="array" ref="M7">INDEX(Data!$B$1:$M$22,SMALL(IF($A$5=Data!$A$2:$A$22,ROW(Data!$A$2:$A$22)),COUNTIF($A$4:$A7,$A7)),MATCH(M$3,Data!$B$1:$M$1))</f>
        <v>37</v>
      </c>
      <c r="N7" s="20" t="s">
        <v>9</v>
      </c>
    </row>
    <row r="8" spans="1:14">
      <c r="A8" s="15" t="s">
        <v>2</v>
      </c>
      <c r="B8" s="24">
        <f t="array" ref="B8">INDEX(Data!$B$1:$M$22,SMALL(IF($A$5=Data!$A$2:$A$22,ROW(Data!$A$2:$A$22)),COUNTIF($A$4:$A8,$A8)),MATCH(B$3,Data!$B$1:$M$1))</f>
        <v>5</v>
      </c>
      <c r="C8" s="24">
        <f t="array" ref="C8">INDEX(Data!$B$1:$M$22,SMALL(IF($A$5=Data!$A$2:$A$22,ROW(Data!$A$2:$A$22)),COUNTIF($A$4:$A8,$A8)),MATCH(C$3,Data!$B$1:$M$1))</f>
        <v>8</v>
      </c>
      <c r="D8" s="24">
        <f t="array" ref="D8">INDEX(Data!$B$1:$M$22,SMALL(IF($A$5=Data!$A$2:$A$22,ROW(Data!$A$2:$A$22)),COUNTIF($A$4:$A8,$A8)),MATCH(D$3,Data!$B$1:$M$1))</f>
        <v>11</v>
      </c>
      <c r="E8" s="24">
        <f t="array" ref="E8">INDEX(Data!$B$1:$M$22,SMALL(IF($A$5=Data!$A$2:$A$22,ROW(Data!$A$2:$A$22)),COUNTIF($A$4:$A8,$A8)),MATCH(E$3,Data!$B$1:$M$1))</f>
        <v>14</v>
      </c>
      <c r="F8" s="24">
        <f t="array" ref="F8">INDEX(Data!$B$1:$M$22,SMALL(IF($A$5=Data!$A$2:$A$22,ROW(Data!$A$2:$A$22)),COUNTIF($A$4:$A8,$A8)),MATCH(F$3,Data!$B$1:$M$1))</f>
        <v>17</v>
      </c>
      <c r="G8" s="24">
        <f t="array" ref="G8">INDEX(Data!$B$1:$M$22,SMALL(IF($A$5=Data!$A$2:$A$22,ROW(Data!$A$2:$A$22)),COUNTIF($A$4:$A8,$A8)),MATCH(G$3,Data!$B$1:$M$1))</f>
        <v>20</v>
      </c>
      <c r="H8" s="24">
        <f t="array" ref="H8">INDEX(Data!$B$1:$M$22,SMALL(IF($A$5=Data!$A$2:$A$22,ROW(Data!$A$2:$A$22)),COUNTIF($A$4:$A8,$A8)),MATCH(H$3,Data!$B$1:$M$1))</f>
        <v>23</v>
      </c>
      <c r="I8" s="24">
        <f t="array" ref="I8">INDEX(Data!$B$1:$M$22,SMALL(IF($A$5=Data!$A$2:$A$22,ROW(Data!$A$2:$A$22)),COUNTIF($A$4:$A8,$A8)),MATCH(I$3,Data!$B$1:$M$1))</f>
        <v>26</v>
      </c>
      <c r="J8" s="24">
        <f t="array" ref="J8">INDEX(Data!$B$1:$M$22,SMALL(IF($A$5=Data!$A$2:$A$22,ROW(Data!$A$2:$A$22)),COUNTIF($A$4:$A8,$A8)),MATCH(J$3,Data!$B$1:$M$1))</f>
        <v>29</v>
      </c>
      <c r="K8" s="24">
        <f t="array" ref="K8">INDEX(Data!$B$1:$M$22,SMALL(IF($A$5=Data!$A$2:$A$22,ROW(Data!$A$2:$A$22)),COUNTIF($A$4:$A8,$A8)),MATCH(K$3,Data!$B$1:$M$1))</f>
        <v>32</v>
      </c>
      <c r="L8" s="24">
        <f t="array" ref="L8">INDEX(Data!$B$1:$M$22,SMALL(IF($A$5=Data!$A$2:$A$22,ROW(Data!$A$2:$A$22)),COUNTIF($A$4:$A8,$A8)),MATCH(L$3,Data!$B$1:$M$1))</f>
        <v>35</v>
      </c>
      <c r="M8" s="24">
        <f t="array" ref="M8">INDEX(Data!$B$1:$M$22,SMALL(IF($A$5=Data!$A$2:$A$22,ROW(Data!$A$2:$A$22)),COUNTIF($A$4:$A8,$A8)),MATCH(M$3,Data!$B$1:$M$1))</f>
        <v>38</v>
      </c>
      <c r="N8" s="20" t="s">
        <v>10</v>
      </c>
    </row>
    <row r="9" spans="1:14">
      <c r="A9" s="15" t="s">
        <v>2</v>
      </c>
      <c r="B9" s="24" t="e">
        <f t="array" ref="B9">INDEX(Data!$B$1:$M$22,SMALL(IF($A$5=Data!$A$2:$A$22,ROW(Data!$A$2:$A$22)),COUNTIF($A$4:$A9,$A9)),MATCH(B$3,Data!$B$1:$M$1))</f>
        <v>#NUM!</v>
      </c>
      <c r="C9" s="24" t="e">
        <f t="array" ref="C9">INDEX(Data!$B$1:$M$22,SMALL(IF($A$5=Data!$A$2:$A$22,ROW(Data!$A$2:$A$22)),COUNTIF($A$4:$A9,$A9)),MATCH(C$3,Data!$B$1:$M$1))</f>
        <v>#NUM!</v>
      </c>
      <c r="D9" s="24" t="e">
        <f t="array" ref="D9">INDEX(Data!$B$1:$M$22,SMALL(IF($A$5=Data!$A$2:$A$22,ROW(Data!$A$2:$A$22)),COUNTIF($A$4:$A9,$A9)),MATCH(D$3,Data!$B$1:$M$1))</f>
        <v>#NUM!</v>
      </c>
      <c r="E9" s="24" t="e">
        <f t="array" ref="E9">INDEX(Data!$B$1:$M$22,SMALL(IF($A$5=Data!$A$2:$A$22,ROW(Data!$A$2:$A$22)),COUNTIF($A$4:$A9,$A9)),MATCH(E$3,Data!$B$1:$M$1))</f>
        <v>#NUM!</v>
      </c>
      <c r="F9" s="24" t="e">
        <f t="array" ref="F9">INDEX(Data!$B$1:$M$22,SMALL(IF($A$5=Data!$A$2:$A$22,ROW(Data!$A$2:$A$22)),COUNTIF($A$4:$A9,$A9)),MATCH(F$3,Data!$B$1:$M$1))</f>
        <v>#NUM!</v>
      </c>
      <c r="G9" s="24" t="e">
        <f t="array" ref="G9">INDEX(Data!$B$1:$M$22,SMALL(IF($A$5=Data!$A$2:$A$22,ROW(Data!$A$2:$A$22)),COUNTIF($A$4:$A9,$A9)),MATCH(G$3,Data!$B$1:$M$1))</f>
        <v>#NUM!</v>
      </c>
      <c r="H9" s="24" t="e">
        <f t="array" ref="H9">INDEX(Data!$B$1:$M$22,SMALL(IF($A$5=Data!$A$2:$A$22,ROW(Data!$A$2:$A$22)),COUNTIF($A$4:$A9,$A9)),MATCH(H$3,Data!$B$1:$M$1))</f>
        <v>#NUM!</v>
      </c>
      <c r="I9" s="24" t="e">
        <f t="array" ref="I9">INDEX(Data!$B$1:$M$22,SMALL(IF($A$5=Data!$A$2:$A$22,ROW(Data!$A$2:$A$22)),COUNTIF($A$4:$A9,$A9)),MATCH(I$3,Data!$B$1:$M$1))</f>
        <v>#NUM!</v>
      </c>
      <c r="J9" s="24" t="e">
        <f t="array" ref="J9">INDEX(Data!$B$1:$M$22,SMALL(IF($A$5=Data!$A$2:$A$22,ROW(Data!$A$2:$A$22)),COUNTIF($A$4:$A9,$A9)),MATCH(J$3,Data!$B$1:$M$1))</f>
        <v>#NUM!</v>
      </c>
      <c r="K9" s="24" t="e">
        <f t="array" ref="K9">INDEX(Data!$B$1:$M$22,SMALL(IF($A$5=Data!$A$2:$A$22,ROW(Data!$A$2:$A$22)),COUNTIF($A$4:$A9,$A9)),MATCH(K$3,Data!$B$1:$M$1))</f>
        <v>#NUM!</v>
      </c>
      <c r="L9" s="24" t="e">
        <f t="array" ref="L9">INDEX(Data!$B$1:$M$22,SMALL(IF($A$5=Data!$A$2:$A$22,ROW(Data!$A$2:$A$22)),COUNTIF($A$4:$A9,$A9)),MATCH(L$3,Data!$B$1:$M$1))</f>
        <v>#NUM!</v>
      </c>
      <c r="M9" s="24" t="e">
        <f t="array" ref="M9">INDEX(Data!$B$1:$M$22,SMALL(IF($A$5=Data!$A$2:$A$22,ROW(Data!$A$2:$A$22)),COUNTIF($A$4:$A9,$A9)),MATCH(M$3,Data!$B$1:$M$1))</f>
        <v>#NUM!</v>
      </c>
      <c r="N9" s="20" t="s">
        <v>6</v>
      </c>
    </row>
    <row r="10" spans="1:14">
      <c r="A10" s="15" t="s">
        <v>2</v>
      </c>
      <c r="B10" s="24" t="e">
        <f t="array" ref="B10">INDEX(Data!$B$1:$M$22,SMALL(IF($A$5=Data!$A$2:$A$22,ROW(Data!$A$2:$A$22)),COUNTIF($A$4:$A10,$A10)),MATCH(B$3,Data!$B$1:$M$1))</f>
        <v>#NUM!</v>
      </c>
      <c r="C10" s="24" t="e">
        <f t="array" ref="C10">INDEX(Data!$B$1:$M$22,SMALL(IF($A$5=Data!$A$2:$A$22,ROW(Data!$A$2:$A$22)),COUNTIF($A$4:$A10,$A10)),MATCH(C$3,Data!$B$1:$M$1))</f>
        <v>#NUM!</v>
      </c>
      <c r="D10" s="24" t="e">
        <f t="array" ref="D10">INDEX(Data!$B$1:$M$22,SMALL(IF($A$5=Data!$A$2:$A$22,ROW(Data!$A$2:$A$22)),COUNTIF($A$4:$A10,$A10)),MATCH(D$3,Data!$B$1:$M$1))</f>
        <v>#NUM!</v>
      </c>
      <c r="E10" s="24" t="e">
        <f t="array" ref="E10">INDEX(Data!$B$1:$M$22,SMALL(IF($A$5=Data!$A$2:$A$22,ROW(Data!$A$2:$A$22)),COUNTIF($A$4:$A10,$A10)),MATCH(E$3,Data!$B$1:$M$1))</f>
        <v>#NUM!</v>
      </c>
      <c r="F10" s="24" t="e">
        <f t="array" ref="F10">INDEX(Data!$B$1:$M$22,SMALL(IF($A$5=Data!$A$2:$A$22,ROW(Data!$A$2:$A$22)),COUNTIF($A$4:$A10,$A10)),MATCH(F$3,Data!$B$1:$M$1))</f>
        <v>#NUM!</v>
      </c>
      <c r="G10" s="24" t="e">
        <f t="array" ref="G10">INDEX(Data!$B$1:$M$22,SMALL(IF($A$5=Data!$A$2:$A$22,ROW(Data!$A$2:$A$22)),COUNTIF($A$4:$A10,$A10)),MATCH(G$3,Data!$B$1:$M$1))</f>
        <v>#NUM!</v>
      </c>
      <c r="H10" s="24" t="e">
        <f t="array" ref="H10">INDEX(Data!$B$1:$M$22,SMALL(IF($A$5=Data!$A$2:$A$22,ROW(Data!$A$2:$A$22)),COUNTIF($A$4:$A10,$A10)),MATCH(H$3,Data!$B$1:$M$1))</f>
        <v>#NUM!</v>
      </c>
      <c r="I10" s="24" t="e">
        <f t="array" ref="I10">INDEX(Data!$B$1:$M$22,SMALL(IF($A$5=Data!$A$2:$A$22,ROW(Data!$A$2:$A$22)),COUNTIF($A$4:$A10,$A10)),MATCH(I$3,Data!$B$1:$M$1))</f>
        <v>#NUM!</v>
      </c>
      <c r="J10" s="24" t="e">
        <f t="array" ref="J10">INDEX(Data!$B$1:$M$22,SMALL(IF($A$5=Data!$A$2:$A$22,ROW(Data!$A$2:$A$22)),COUNTIF($A$4:$A10,$A10)),MATCH(J$3,Data!$B$1:$M$1))</f>
        <v>#NUM!</v>
      </c>
      <c r="K10" s="24" t="e">
        <f t="array" ref="K10">INDEX(Data!$B$1:$M$22,SMALL(IF($A$5=Data!$A$2:$A$22,ROW(Data!$A$2:$A$22)),COUNTIF($A$4:$A10,$A10)),MATCH(K$3,Data!$B$1:$M$1))</f>
        <v>#NUM!</v>
      </c>
      <c r="L10" s="24" t="e">
        <f t="array" ref="L10">INDEX(Data!$B$1:$M$22,SMALL(IF($A$5=Data!$A$2:$A$22,ROW(Data!$A$2:$A$22)),COUNTIF($A$4:$A10,$A10)),MATCH(L$3,Data!$B$1:$M$1))</f>
        <v>#NUM!</v>
      </c>
      <c r="M10" s="24" t="e">
        <f t="array" ref="M10">INDEX(Data!$B$1:$M$22,SMALL(IF($A$5=Data!$A$2:$A$22,ROW(Data!$A$2:$A$22)),COUNTIF($A$4:$A10,$A10)),MATCH(M$3,Data!$B$1:$M$1))</f>
        <v>#NUM!</v>
      </c>
      <c r="N10" s="20" t="s">
        <v>6</v>
      </c>
    </row>
  </sheetData>
  <sheetProtection selectLockedCells="1"/>
  <conditionalFormatting sqref="A1">
    <cfRule type="duplicateValues" dxfId="0" priority="3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2.75"/>
  <cols>
    <col min="1" max="1" width="24.7109375" style="4" bestFit="1" customWidth="1"/>
    <col min="2" max="2" width="8.42578125" style="1" bestFit="1" customWidth="1"/>
    <col min="3" max="3" width="10" style="1" bestFit="1" customWidth="1"/>
    <col min="4" max="8" width="11" style="1" bestFit="1" customWidth="1"/>
    <col min="9" max="13" width="12.42578125" style="1" bestFit="1" customWidth="1"/>
    <col min="14" max="16384" width="9.140625" style="1"/>
  </cols>
  <sheetData>
    <row r="1" spans="1:13">
      <c r="A1" s="2" t="s">
        <v>1</v>
      </c>
      <c r="B1" s="13">
        <v>41640</v>
      </c>
      <c r="C1" s="13">
        <f>EDATE(B1,1)</f>
        <v>41671</v>
      </c>
      <c r="D1" s="13">
        <f t="shared" ref="D1:M1" si="0">EDATE(C1,1)</f>
        <v>41699</v>
      </c>
      <c r="E1" s="13">
        <f t="shared" si="0"/>
        <v>41730</v>
      </c>
      <c r="F1" s="13">
        <f t="shared" si="0"/>
        <v>41760</v>
      </c>
      <c r="G1" s="13">
        <f t="shared" si="0"/>
        <v>41791</v>
      </c>
      <c r="H1" s="13">
        <f t="shared" si="0"/>
        <v>41821</v>
      </c>
      <c r="I1" s="13">
        <f t="shared" si="0"/>
        <v>41852</v>
      </c>
      <c r="J1" s="13">
        <f t="shared" si="0"/>
        <v>41883</v>
      </c>
      <c r="K1" s="13">
        <f t="shared" si="0"/>
        <v>41913</v>
      </c>
      <c r="L1" s="13">
        <f t="shared" si="0"/>
        <v>41944</v>
      </c>
      <c r="M1" s="13">
        <f t="shared" si="0"/>
        <v>41974</v>
      </c>
    </row>
    <row r="2" spans="1:13">
      <c r="A2" s="5" t="s">
        <v>2</v>
      </c>
      <c r="B2" s="3">
        <v>1</v>
      </c>
      <c r="C2" s="3">
        <f>B2+3</f>
        <v>4</v>
      </c>
      <c r="D2" s="3">
        <f t="shared" ref="D2:M3" si="1">C2+3</f>
        <v>7</v>
      </c>
      <c r="E2" s="3">
        <f t="shared" si="1"/>
        <v>10</v>
      </c>
      <c r="F2" s="3">
        <f t="shared" si="1"/>
        <v>13</v>
      </c>
      <c r="G2" s="3">
        <f t="shared" si="1"/>
        <v>16</v>
      </c>
      <c r="H2" s="3">
        <f t="shared" si="1"/>
        <v>19</v>
      </c>
      <c r="I2" s="3">
        <f t="shared" si="1"/>
        <v>22</v>
      </c>
      <c r="J2" s="3">
        <f t="shared" si="1"/>
        <v>25</v>
      </c>
      <c r="K2" s="3">
        <f t="shared" si="1"/>
        <v>28</v>
      </c>
      <c r="L2" s="3">
        <f t="shared" si="1"/>
        <v>31</v>
      </c>
      <c r="M2" s="3">
        <f t="shared" si="1"/>
        <v>34</v>
      </c>
    </row>
    <row r="3" spans="1:13">
      <c r="A3" s="6" t="s">
        <v>2</v>
      </c>
      <c r="B3" s="3">
        <f>B2+1</f>
        <v>2</v>
      </c>
      <c r="C3" s="3">
        <f>B3+3</f>
        <v>5</v>
      </c>
      <c r="D3" s="3">
        <f t="shared" si="1"/>
        <v>8</v>
      </c>
      <c r="E3" s="3">
        <f t="shared" si="1"/>
        <v>11</v>
      </c>
      <c r="F3" s="3">
        <f t="shared" si="1"/>
        <v>14</v>
      </c>
      <c r="G3" s="3">
        <f t="shared" si="1"/>
        <v>17</v>
      </c>
      <c r="H3" s="3">
        <f t="shared" si="1"/>
        <v>20</v>
      </c>
      <c r="I3" s="3">
        <f t="shared" si="1"/>
        <v>23</v>
      </c>
      <c r="J3" s="3">
        <f t="shared" si="1"/>
        <v>26</v>
      </c>
      <c r="K3" s="3">
        <f t="shared" si="1"/>
        <v>29</v>
      </c>
      <c r="L3" s="3">
        <f t="shared" si="1"/>
        <v>32</v>
      </c>
      <c r="M3" s="3">
        <f t="shared" si="1"/>
        <v>35</v>
      </c>
    </row>
    <row r="4" spans="1:13">
      <c r="A4" s="6" t="s">
        <v>2</v>
      </c>
      <c r="B4" s="3">
        <f t="shared" ref="B4:B18" si="2">B3+1</f>
        <v>3</v>
      </c>
      <c r="C4" s="3">
        <f t="shared" ref="C4:M6" si="3">B4+3</f>
        <v>6</v>
      </c>
      <c r="D4" s="3">
        <f t="shared" si="3"/>
        <v>9</v>
      </c>
      <c r="E4" s="3">
        <f t="shared" si="3"/>
        <v>12</v>
      </c>
      <c r="F4" s="3">
        <f t="shared" si="3"/>
        <v>15</v>
      </c>
      <c r="G4" s="3">
        <f t="shared" si="3"/>
        <v>18</v>
      </c>
      <c r="H4" s="3">
        <f t="shared" si="3"/>
        <v>21</v>
      </c>
      <c r="I4" s="3">
        <f t="shared" si="3"/>
        <v>24</v>
      </c>
      <c r="J4" s="3">
        <f t="shared" si="3"/>
        <v>27</v>
      </c>
      <c r="K4" s="3">
        <f t="shared" si="3"/>
        <v>30</v>
      </c>
      <c r="L4" s="3">
        <f t="shared" si="3"/>
        <v>33</v>
      </c>
      <c r="M4" s="3">
        <f t="shared" si="3"/>
        <v>36</v>
      </c>
    </row>
    <row r="5" spans="1:13">
      <c r="A5" s="6" t="s">
        <v>2</v>
      </c>
      <c r="B5" s="3">
        <f t="shared" si="2"/>
        <v>4</v>
      </c>
      <c r="C5" s="3">
        <f t="shared" si="3"/>
        <v>7</v>
      </c>
      <c r="D5" s="3">
        <f t="shared" si="3"/>
        <v>10</v>
      </c>
      <c r="E5" s="3">
        <f t="shared" si="3"/>
        <v>13</v>
      </c>
      <c r="F5" s="3">
        <f t="shared" si="3"/>
        <v>16</v>
      </c>
      <c r="G5" s="3">
        <f t="shared" si="3"/>
        <v>19</v>
      </c>
      <c r="H5" s="3">
        <f t="shared" si="3"/>
        <v>22</v>
      </c>
      <c r="I5" s="3">
        <f t="shared" si="3"/>
        <v>25</v>
      </c>
      <c r="J5" s="3">
        <f t="shared" si="3"/>
        <v>28</v>
      </c>
      <c r="K5" s="3">
        <f t="shared" si="3"/>
        <v>31</v>
      </c>
      <c r="L5" s="3">
        <f t="shared" si="3"/>
        <v>34</v>
      </c>
      <c r="M5" s="3">
        <f t="shared" si="3"/>
        <v>37</v>
      </c>
    </row>
    <row r="6" spans="1:13">
      <c r="A6" s="6" t="s">
        <v>2</v>
      </c>
      <c r="B6" s="3">
        <f t="shared" si="2"/>
        <v>5</v>
      </c>
      <c r="C6" s="3">
        <f t="shared" si="3"/>
        <v>8</v>
      </c>
      <c r="D6" s="3">
        <f t="shared" si="3"/>
        <v>11</v>
      </c>
      <c r="E6" s="3">
        <f t="shared" si="3"/>
        <v>14</v>
      </c>
      <c r="F6" s="3">
        <f t="shared" si="3"/>
        <v>17</v>
      </c>
      <c r="G6" s="3">
        <f t="shared" si="3"/>
        <v>20</v>
      </c>
      <c r="H6" s="3">
        <f t="shared" si="3"/>
        <v>23</v>
      </c>
      <c r="I6" s="3">
        <f t="shared" si="3"/>
        <v>26</v>
      </c>
      <c r="J6" s="3">
        <f t="shared" si="3"/>
        <v>29</v>
      </c>
      <c r="K6" s="3">
        <f t="shared" si="3"/>
        <v>32</v>
      </c>
      <c r="L6" s="3">
        <f t="shared" si="3"/>
        <v>35</v>
      </c>
      <c r="M6" s="3">
        <f t="shared" si="3"/>
        <v>38</v>
      </c>
    </row>
    <row r="7" spans="1:13">
      <c r="A7" s="9" t="s">
        <v>3</v>
      </c>
      <c r="B7" s="3">
        <f t="shared" si="2"/>
        <v>6</v>
      </c>
      <c r="C7" s="3">
        <f t="shared" ref="C7:M7" si="4">B7+3</f>
        <v>9</v>
      </c>
      <c r="D7" s="3">
        <f t="shared" si="4"/>
        <v>12</v>
      </c>
      <c r="E7" s="3">
        <f t="shared" si="4"/>
        <v>15</v>
      </c>
      <c r="F7" s="3">
        <f t="shared" si="4"/>
        <v>18</v>
      </c>
      <c r="G7" s="3">
        <f t="shared" si="4"/>
        <v>21</v>
      </c>
      <c r="H7" s="3">
        <f t="shared" si="4"/>
        <v>24</v>
      </c>
      <c r="I7" s="3">
        <f t="shared" si="4"/>
        <v>27</v>
      </c>
      <c r="J7" s="3">
        <f t="shared" si="4"/>
        <v>30</v>
      </c>
      <c r="K7" s="3">
        <f t="shared" si="4"/>
        <v>33</v>
      </c>
      <c r="L7" s="3">
        <f t="shared" si="4"/>
        <v>36</v>
      </c>
      <c r="M7" s="3">
        <f t="shared" si="4"/>
        <v>39</v>
      </c>
    </row>
    <row r="8" spans="1:13">
      <c r="A8" s="10" t="s">
        <v>3</v>
      </c>
      <c r="B8" s="3">
        <f t="shared" si="2"/>
        <v>7</v>
      </c>
      <c r="C8" s="3">
        <f t="shared" ref="C8:M8" si="5">B8+3</f>
        <v>10</v>
      </c>
      <c r="D8" s="3">
        <f t="shared" si="5"/>
        <v>13</v>
      </c>
      <c r="E8" s="3">
        <f t="shared" si="5"/>
        <v>16</v>
      </c>
      <c r="F8" s="3">
        <f t="shared" si="5"/>
        <v>19</v>
      </c>
      <c r="G8" s="3">
        <f t="shared" si="5"/>
        <v>22</v>
      </c>
      <c r="H8" s="3">
        <f t="shared" si="5"/>
        <v>25</v>
      </c>
      <c r="I8" s="3">
        <f t="shared" si="5"/>
        <v>28</v>
      </c>
      <c r="J8" s="3">
        <f t="shared" si="5"/>
        <v>31</v>
      </c>
      <c r="K8" s="3">
        <f t="shared" si="5"/>
        <v>34</v>
      </c>
      <c r="L8" s="3">
        <f t="shared" si="5"/>
        <v>37</v>
      </c>
      <c r="M8" s="3">
        <f t="shared" si="5"/>
        <v>40</v>
      </c>
    </row>
    <row r="9" spans="1:13">
      <c r="A9" s="10" t="s">
        <v>3</v>
      </c>
      <c r="B9" s="3">
        <f t="shared" si="2"/>
        <v>8</v>
      </c>
      <c r="C9" s="3">
        <f t="shared" ref="C9:M9" si="6">B9+3</f>
        <v>11</v>
      </c>
      <c r="D9" s="3">
        <f t="shared" si="6"/>
        <v>14</v>
      </c>
      <c r="E9" s="3">
        <f t="shared" si="6"/>
        <v>17</v>
      </c>
      <c r="F9" s="3">
        <f t="shared" si="6"/>
        <v>20</v>
      </c>
      <c r="G9" s="3">
        <f t="shared" si="6"/>
        <v>23</v>
      </c>
      <c r="H9" s="3">
        <f t="shared" si="6"/>
        <v>26</v>
      </c>
      <c r="I9" s="3">
        <f t="shared" si="6"/>
        <v>29</v>
      </c>
      <c r="J9" s="3">
        <f t="shared" si="6"/>
        <v>32</v>
      </c>
      <c r="K9" s="3">
        <f t="shared" si="6"/>
        <v>35</v>
      </c>
      <c r="L9" s="3">
        <f t="shared" si="6"/>
        <v>38</v>
      </c>
      <c r="M9" s="3">
        <f t="shared" si="6"/>
        <v>41</v>
      </c>
    </row>
    <row r="10" spans="1:13">
      <c r="A10" s="10" t="s">
        <v>3</v>
      </c>
      <c r="B10" s="3">
        <f t="shared" si="2"/>
        <v>9</v>
      </c>
      <c r="C10" s="3">
        <f t="shared" ref="C10:M10" si="7">B10+3</f>
        <v>12</v>
      </c>
      <c r="D10" s="3">
        <f t="shared" si="7"/>
        <v>15</v>
      </c>
      <c r="E10" s="3">
        <f t="shared" si="7"/>
        <v>18</v>
      </c>
      <c r="F10" s="3">
        <f t="shared" si="7"/>
        <v>21</v>
      </c>
      <c r="G10" s="3">
        <f t="shared" si="7"/>
        <v>24</v>
      </c>
      <c r="H10" s="3">
        <f t="shared" si="7"/>
        <v>27</v>
      </c>
      <c r="I10" s="3">
        <f t="shared" si="7"/>
        <v>30</v>
      </c>
      <c r="J10" s="3">
        <f t="shared" si="7"/>
        <v>33</v>
      </c>
      <c r="K10" s="3">
        <f t="shared" si="7"/>
        <v>36</v>
      </c>
      <c r="L10" s="3">
        <f t="shared" si="7"/>
        <v>39</v>
      </c>
      <c r="M10" s="3">
        <f t="shared" si="7"/>
        <v>42</v>
      </c>
    </row>
    <row r="11" spans="1:13">
      <c r="A11" s="11" t="s">
        <v>4</v>
      </c>
      <c r="B11" s="3">
        <f t="shared" si="2"/>
        <v>10</v>
      </c>
      <c r="C11" s="3">
        <f t="shared" ref="C11:M11" si="8">B11+3</f>
        <v>13</v>
      </c>
      <c r="D11" s="3">
        <f t="shared" si="8"/>
        <v>16</v>
      </c>
      <c r="E11" s="3">
        <f t="shared" si="8"/>
        <v>19</v>
      </c>
      <c r="F11" s="3">
        <f t="shared" si="8"/>
        <v>22</v>
      </c>
      <c r="G11" s="3">
        <f t="shared" si="8"/>
        <v>25</v>
      </c>
      <c r="H11" s="3">
        <f t="shared" si="8"/>
        <v>28</v>
      </c>
      <c r="I11" s="3">
        <f t="shared" si="8"/>
        <v>31</v>
      </c>
      <c r="J11" s="3">
        <f t="shared" si="8"/>
        <v>34</v>
      </c>
      <c r="K11" s="3">
        <f t="shared" si="8"/>
        <v>37</v>
      </c>
      <c r="L11" s="3">
        <f t="shared" si="8"/>
        <v>40</v>
      </c>
      <c r="M11" s="3">
        <f t="shared" si="8"/>
        <v>43</v>
      </c>
    </row>
    <row r="12" spans="1:13">
      <c r="A12" s="12" t="s">
        <v>4</v>
      </c>
      <c r="B12" s="3">
        <f t="shared" si="2"/>
        <v>11</v>
      </c>
      <c r="C12" s="3">
        <f t="shared" ref="C12:M12" si="9">B12+3</f>
        <v>14</v>
      </c>
      <c r="D12" s="3">
        <f t="shared" si="9"/>
        <v>17</v>
      </c>
      <c r="E12" s="3">
        <f t="shared" si="9"/>
        <v>20</v>
      </c>
      <c r="F12" s="3">
        <f t="shared" si="9"/>
        <v>23</v>
      </c>
      <c r="G12" s="3">
        <f t="shared" si="9"/>
        <v>26</v>
      </c>
      <c r="H12" s="3">
        <f t="shared" si="9"/>
        <v>29</v>
      </c>
      <c r="I12" s="3">
        <f t="shared" si="9"/>
        <v>32</v>
      </c>
      <c r="J12" s="3">
        <f t="shared" si="9"/>
        <v>35</v>
      </c>
      <c r="K12" s="3">
        <f t="shared" si="9"/>
        <v>38</v>
      </c>
      <c r="L12" s="3">
        <f t="shared" si="9"/>
        <v>41</v>
      </c>
      <c r="M12" s="3">
        <f t="shared" si="9"/>
        <v>44</v>
      </c>
    </row>
    <row r="13" spans="1:13">
      <c r="A13" s="12" t="s">
        <v>4</v>
      </c>
      <c r="B13" s="3">
        <f t="shared" si="2"/>
        <v>12</v>
      </c>
      <c r="C13" s="3">
        <f t="shared" ref="C13:M13" si="10">B13+3</f>
        <v>15</v>
      </c>
      <c r="D13" s="3">
        <f t="shared" si="10"/>
        <v>18</v>
      </c>
      <c r="E13" s="3">
        <f t="shared" si="10"/>
        <v>21</v>
      </c>
      <c r="F13" s="3">
        <f t="shared" si="10"/>
        <v>24</v>
      </c>
      <c r="G13" s="3">
        <f t="shared" si="10"/>
        <v>27</v>
      </c>
      <c r="H13" s="3">
        <f t="shared" si="10"/>
        <v>30</v>
      </c>
      <c r="I13" s="3">
        <f t="shared" si="10"/>
        <v>33</v>
      </c>
      <c r="J13" s="3">
        <f t="shared" si="10"/>
        <v>36</v>
      </c>
      <c r="K13" s="3">
        <f t="shared" si="10"/>
        <v>39</v>
      </c>
      <c r="L13" s="3">
        <f t="shared" si="10"/>
        <v>42</v>
      </c>
      <c r="M13" s="3">
        <f t="shared" si="10"/>
        <v>45</v>
      </c>
    </row>
    <row r="14" spans="1:13">
      <c r="A14" s="12" t="s">
        <v>4</v>
      </c>
      <c r="B14" s="3">
        <f t="shared" si="2"/>
        <v>13</v>
      </c>
      <c r="C14" s="3">
        <f t="shared" ref="C14:M14" si="11">B14+3</f>
        <v>16</v>
      </c>
      <c r="D14" s="3">
        <f t="shared" si="11"/>
        <v>19</v>
      </c>
      <c r="E14" s="3">
        <f t="shared" si="11"/>
        <v>22</v>
      </c>
      <c r="F14" s="3">
        <f t="shared" si="11"/>
        <v>25</v>
      </c>
      <c r="G14" s="3">
        <f t="shared" si="11"/>
        <v>28</v>
      </c>
      <c r="H14" s="3">
        <f t="shared" si="11"/>
        <v>31</v>
      </c>
      <c r="I14" s="3">
        <f t="shared" si="11"/>
        <v>34</v>
      </c>
      <c r="J14" s="3">
        <f t="shared" si="11"/>
        <v>37</v>
      </c>
      <c r="K14" s="3">
        <f t="shared" si="11"/>
        <v>40</v>
      </c>
      <c r="L14" s="3">
        <f t="shared" si="11"/>
        <v>43</v>
      </c>
      <c r="M14" s="3">
        <f t="shared" si="11"/>
        <v>46</v>
      </c>
    </row>
    <row r="15" spans="1:13">
      <c r="A15" s="7" t="s">
        <v>5</v>
      </c>
      <c r="B15" s="3">
        <f t="shared" si="2"/>
        <v>14</v>
      </c>
      <c r="C15" s="3">
        <f t="shared" ref="C15:M15" si="12">B15+3</f>
        <v>17</v>
      </c>
      <c r="D15" s="3">
        <f t="shared" si="12"/>
        <v>20</v>
      </c>
      <c r="E15" s="3">
        <f t="shared" si="12"/>
        <v>23</v>
      </c>
      <c r="F15" s="3">
        <f t="shared" si="12"/>
        <v>26</v>
      </c>
      <c r="G15" s="3">
        <f t="shared" si="12"/>
        <v>29</v>
      </c>
      <c r="H15" s="3">
        <f t="shared" si="12"/>
        <v>32</v>
      </c>
      <c r="I15" s="3">
        <f t="shared" si="12"/>
        <v>35</v>
      </c>
      <c r="J15" s="3">
        <f t="shared" si="12"/>
        <v>38</v>
      </c>
      <c r="K15" s="3">
        <f t="shared" si="12"/>
        <v>41</v>
      </c>
      <c r="L15" s="3">
        <f t="shared" si="12"/>
        <v>44</v>
      </c>
      <c r="M15" s="3">
        <f t="shared" si="12"/>
        <v>47</v>
      </c>
    </row>
    <row r="16" spans="1:13">
      <c r="A16" s="8" t="s">
        <v>5</v>
      </c>
      <c r="B16" s="3">
        <f t="shared" si="2"/>
        <v>15</v>
      </c>
      <c r="C16" s="3">
        <f t="shared" ref="C16:M16" si="13">B16+3</f>
        <v>18</v>
      </c>
      <c r="D16" s="3">
        <f t="shared" si="13"/>
        <v>21</v>
      </c>
      <c r="E16" s="3">
        <f t="shared" si="13"/>
        <v>24</v>
      </c>
      <c r="F16" s="3">
        <f t="shared" si="13"/>
        <v>27</v>
      </c>
      <c r="G16" s="3">
        <f t="shared" si="13"/>
        <v>30</v>
      </c>
      <c r="H16" s="3">
        <f t="shared" si="13"/>
        <v>33</v>
      </c>
      <c r="I16" s="3">
        <f t="shared" si="13"/>
        <v>36</v>
      </c>
      <c r="J16" s="3">
        <f t="shared" si="13"/>
        <v>39</v>
      </c>
      <c r="K16" s="3">
        <f t="shared" si="13"/>
        <v>42</v>
      </c>
      <c r="L16" s="3">
        <f t="shared" si="13"/>
        <v>45</v>
      </c>
      <c r="M16" s="3">
        <f t="shared" si="13"/>
        <v>48</v>
      </c>
    </row>
    <row r="17" spans="1:13">
      <c r="A17" s="8" t="s">
        <v>5</v>
      </c>
      <c r="B17" s="3">
        <f t="shared" si="2"/>
        <v>16</v>
      </c>
      <c r="C17" s="3">
        <f t="shared" ref="C17:M17" si="14">B17+3</f>
        <v>19</v>
      </c>
      <c r="D17" s="3">
        <f t="shared" si="14"/>
        <v>22</v>
      </c>
      <c r="E17" s="3">
        <f t="shared" si="14"/>
        <v>25</v>
      </c>
      <c r="F17" s="3">
        <f t="shared" si="14"/>
        <v>28</v>
      </c>
      <c r="G17" s="3">
        <f t="shared" si="14"/>
        <v>31</v>
      </c>
      <c r="H17" s="3">
        <f t="shared" si="14"/>
        <v>34</v>
      </c>
      <c r="I17" s="3">
        <f t="shared" si="14"/>
        <v>37</v>
      </c>
      <c r="J17" s="3">
        <f t="shared" si="14"/>
        <v>40</v>
      </c>
      <c r="K17" s="3">
        <f t="shared" si="14"/>
        <v>43</v>
      </c>
      <c r="L17" s="3">
        <f t="shared" si="14"/>
        <v>46</v>
      </c>
      <c r="M17" s="3">
        <f t="shared" si="14"/>
        <v>49</v>
      </c>
    </row>
    <row r="18" spans="1:13">
      <c r="A18" s="8" t="s">
        <v>5</v>
      </c>
      <c r="B18" s="3">
        <f t="shared" si="2"/>
        <v>17</v>
      </c>
      <c r="C18" s="3">
        <f t="shared" ref="C18:M18" si="15">B18+3</f>
        <v>20</v>
      </c>
      <c r="D18" s="3">
        <f t="shared" si="15"/>
        <v>23</v>
      </c>
      <c r="E18" s="3">
        <f t="shared" si="15"/>
        <v>26</v>
      </c>
      <c r="F18" s="3">
        <f t="shared" si="15"/>
        <v>29</v>
      </c>
      <c r="G18" s="3">
        <f t="shared" si="15"/>
        <v>32</v>
      </c>
      <c r="H18" s="3">
        <f t="shared" si="15"/>
        <v>35</v>
      </c>
      <c r="I18" s="3">
        <f t="shared" si="15"/>
        <v>38</v>
      </c>
      <c r="J18" s="3">
        <f t="shared" si="15"/>
        <v>41</v>
      </c>
      <c r="K18" s="3">
        <f t="shared" si="15"/>
        <v>44</v>
      </c>
      <c r="L18" s="3">
        <f t="shared" si="15"/>
        <v>47</v>
      </c>
      <c r="M18" s="3">
        <f t="shared" si="15"/>
        <v>50</v>
      </c>
    </row>
    <row r="19" spans="1:13">
      <c r="A19" s="8" t="s">
        <v>5</v>
      </c>
      <c r="B19" s="3">
        <f t="shared" ref="B19:B22" si="16">B18+1</f>
        <v>18</v>
      </c>
      <c r="C19" s="3">
        <f t="shared" ref="C19:M19" si="17">B19+3</f>
        <v>21</v>
      </c>
      <c r="D19" s="3">
        <f t="shared" si="17"/>
        <v>24</v>
      </c>
      <c r="E19" s="3">
        <f t="shared" si="17"/>
        <v>27</v>
      </c>
      <c r="F19" s="3">
        <f t="shared" si="17"/>
        <v>30</v>
      </c>
      <c r="G19" s="3">
        <f t="shared" si="17"/>
        <v>33</v>
      </c>
      <c r="H19" s="3">
        <f t="shared" si="17"/>
        <v>36</v>
      </c>
      <c r="I19" s="3">
        <f t="shared" si="17"/>
        <v>39</v>
      </c>
      <c r="J19" s="3">
        <f t="shared" si="17"/>
        <v>42</v>
      </c>
      <c r="K19" s="3">
        <f t="shared" si="17"/>
        <v>45</v>
      </c>
      <c r="L19" s="3">
        <f t="shared" si="17"/>
        <v>48</v>
      </c>
      <c r="M19" s="3">
        <f t="shared" si="17"/>
        <v>51</v>
      </c>
    </row>
    <row r="20" spans="1:13">
      <c r="A20" s="8" t="s">
        <v>5</v>
      </c>
      <c r="B20" s="3">
        <f t="shared" si="16"/>
        <v>19</v>
      </c>
      <c r="C20" s="3">
        <f t="shared" ref="C20:M20" si="18">B20+3</f>
        <v>22</v>
      </c>
      <c r="D20" s="3">
        <f t="shared" si="18"/>
        <v>25</v>
      </c>
      <c r="E20" s="3">
        <f t="shared" si="18"/>
        <v>28</v>
      </c>
      <c r="F20" s="3">
        <f t="shared" si="18"/>
        <v>31</v>
      </c>
      <c r="G20" s="3">
        <f t="shared" si="18"/>
        <v>34</v>
      </c>
      <c r="H20" s="3">
        <f t="shared" si="18"/>
        <v>37</v>
      </c>
      <c r="I20" s="3">
        <f t="shared" si="18"/>
        <v>40</v>
      </c>
      <c r="J20" s="3">
        <f t="shared" si="18"/>
        <v>43</v>
      </c>
      <c r="K20" s="3">
        <f t="shared" si="18"/>
        <v>46</v>
      </c>
      <c r="L20" s="3">
        <f t="shared" si="18"/>
        <v>49</v>
      </c>
      <c r="M20" s="3">
        <f t="shared" si="18"/>
        <v>52</v>
      </c>
    </row>
    <row r="21" spans="1:13">
      <c r="A21" s="8" t="s">
        <v>5</v>
      </c>
      <c r="B21" s="3">
        <f t="shared" si="16"/>
        <v>20</v>
      </c>
      <c r="C21" s="3">
        <f t="shared" ref="C21:M21" si="19">B21+3</f>
        <v>23</v>
      </c>
      <c r="D21" s="3">
        <f t="shared" si="19"/>
        <v>26</v>
      </c>
      <c r="E21" s="3">
        <f t="shared" si="19"/>
        <v>29</v>
      </c>
      <c r="F21" s="3">
        <f t="shared" si="19"/>
        <v>32</v>
      </c>
      <c r="G21" s="3">
        <f t="shared" si="19"/>
        <v>35</v>
      </c>
      <c r="H21" s="3">
        <f t="shared" si="19"/>
        <v>38</v>
      </c>
      <c r="I21" s="3">
        <f t="shared" si="19"/>
        <v>41</v>
      </c>
      <c r="J21" s="3">
        <f t="shared" si="19"/>
        <v>44</v>
      </c>
      <c r="K21" s="3">
        <f t="shared" si="19"/>
        <v>47</v>
      </c>
      <c r="L21" s="3">
        <f t="shared" si="19"/>
        <v>50</v>
      </c>
      <c r="M21" s="3">
        <f t="shared" si="19"/>
        <v>53</v>
      </c>
    </row>
    <row r="22" spans="1:13">
      <c r="A22" s="8" t="s">
        <v>5</v>
      </c>
      <c r="B22" s="3">
        <f t="shared" si="16"/>
        <v>21</v>
      </c>
      <c r="C22" s="3">
        <f t="shared" ref="C22:M22" si="20">B22+3</f>
        <v>24</v>
      </c>
      <c r="D22" s="3">
        <f t="shared" si="20"/>
        <v>27</v>
      </c>
      <c r="E22" s="3">
        <f t="shared" si="20"/>
        <v>30</v>
      </c>
      <c r="F22" s="3">
        <f t="shared" si="20"/>
        <v>33</v>
      </c>
      <c r="G22" s="3">
        <f t="shared" si="20"/>
        <v>36</v>
      </c>
      <c r="H22" s="3">
        <f t="shared" si="20"/>
        <v>39</v>
      </c>
      <c r="I22" s="3">
        <f t="shared" si="20"/>
        <v>42</v>
      </c>
      <c r="J22" s="3">
        <f t="shared" si="20"/>
        <v>45</v>
      </c>
      <c r="K22" s="3">
        <f t="shared" si="20"/>
        <v>48</v>
      </c>
      <c r="L22" s="3">
        <f t="shared" si="20"/>
        <v>51</v>
      </c>
      <c r="M22" s="3">
        <f t="shared" si="20"/>
        <v>54</v>
      </c>
    </row>
  </sheetData>
  <sortState ref="A2:FR833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2" sqref="E2"/>
    </sheetView>
  </sheetViews>
  <sheetFormatPr defaultRowHeight="15"/>
  <sheetData>
    <row r="1" spans="1:5">
      <c r="A1" t="s">
        <v>11</v>
      </c>
      <c r="B1" t="s">
        <v>12</v>
      </c>
    </row>
    <row r="2" spans="1:5">
      <c r="A2" t="s">
        <v>13</v>
      </c>
      <c r="B2">
        <v>1</v>
      </c>
      <c r="D2" t="s">
        <v>14</v>
      </c>
      <c r="E2">
        <f t="array" ref="E2">INDEX($B$2:$B$10,SMALL(IF($D$2=$A$2:$A$10,ROW($A$2:$A$10)-ROW($A$2)+1),2))</f>
        <v>4</v>
      </c>
    </row>
    <row r="3" spans="1:5">
      <c r="A3" t="s">
        <v>14</v>
      </c>
      <c r="B3">
        <v>2</v>
      </c>
    </row>
    <row r="4" spans="1:5">
      <c r="A4" t="s">
        <v>15</v>
      </c>
      <c r="B4">
        <v>3</v>
      </c>
    </row>
    <row r="5" spans="1:5">
      <c r="A5" t="s">
        <v>14</v>
      </c>
      <c r="B5">
        <v>4</v>
      </c>
    </row>
    <row r="6" spans="1:5">
      <c r="A6" t="s">
        <v>13</v>
      </c>
      <c r="B6">
        <f>B5+1</f>
        <v>5</v>
      </c>
    </row>
    <row r="7" spans="1:5">
      <c r="A7" t="s">
        <v>14</v>
      </c>
      <c r="B7">
        <f t="shared" ref="B7:B9" si="0">B6+1</f>
        <v>6</v>
      </c>
    </row>
    <row r="8" spans="1:5">
      <c r="A8" t="s">
        <v>15</v>
      </c>
      <c r="B8">
        <f t="shared" si="0"/>
        <v>7</v>
      </c>
    </row>
    <row r="9" spans="1:5">
      <c r="A9" t="s">
        <v>14</v>
      </c>
      <c r="B9">
        <f t="shared" si="0"/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details</vt:lpstr>
      <vt:lpstr>Data</vt:lpstr>
      <vt:lpstr>Sheet1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Vijayendra</dc:creator>
  <cp:lastModifiedBy>Vaibhav Joshi</cp:lastModifiedBy>
  <cp:lastPrinted>2015-03-04T10:21:41Z</cp:lastPrinted>
  <dcterms:created xsi:type="dcterms:W3CDTF">2015-02-10T04:14:59Z</dcterms:created>
  <dcterms:modified xsi:type="dcterms:W3CDTF">2015-03-13T08:34:40Z</dcterms:modified>
</cp:coreProperties>
</file>