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435" tabRatio="929"/>
  </bookViews>
  <sheets>
    <sheet name="details" sheetId="24" r:id="rId1"/>
    <sheet name="Data" sheetId="31" r:id="rId2"/>
    <sheet name="Sheet1" sheetId="32" r:id="rId3"/>
  </sheets>
  <definedNames>
    <definedName name="_xlnm._FilterDatabase" localSheetId="1" hidden="1">Data!$A$1:$M$18</definedName>
    <definedName name="_xlnm._FilterDatabase" localSheetId="0" hidden="1">details!$A$1:$C$8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24" a="1"/>
  <c r="M27" s="1"/>
  <c r="L27"/>
  <c r="L27" a="1"/>
  <c r="K27" a="1"/>
  <c r="K27" s="1"/>
  <c r="J27"/>
  <c r="J27" a="1"/>
  <c r="I27" a="1"/>
  <c r="I27" s="1"/>
  <c r="H27"/>
  <c r="H27" a="1"/>
  <c r="G27" a="1"/>
  <c r="G27" s="1"/>
  <c r="F27"/>
  <c r="F27" a="1"/>
  <c r="E27" a="1"/>
  <c r="E27" s="1"/>
  <c r="D27"/>
  <c r="D27" a="1"/>
  <c r="C27" a="1"/>
  <c r="C27" s="1"/>
  <c r="B27"/>
  <c r="B27" a="1"/>
  <c r="M26" a="1"/>
  <c r="M26" s="1"/>
  <c r="L26"/>
  <c r="L26" a="1"/>
  <c r="K26" a="1"/>
  <c r="K26" s="1"/>
  <c r="J26"/>
  <c r="J26" a="1"/>
  <c r="I26" a="1"/>
  <c r="I26" s="1"/>
  <c r="H26"/>
  <c r="H26" a="1"/>
  <c r="G26" a="1"/>
  <c r="G26" s="1"/>
  <c r="F26"/>
  <c r="F26" a="1"/>
  <c r="E26" a="1"/>
  <c r="E26" s="1"/>
  <c r="D26"/>
  <c r="D26" a="1"/>
  <c r="C26" a="1"/>
  <c r="C26" s="1"/>
  <c r="B26"/>
  <c r="B26" a="1"/>
  <c r="M25" a="1"/>
  <c r="M25" s="1"/>
  <c r="L25"/>
  <c r="L25" a="1"/>
  <c r="K25" a="1"/>
  <c r="K25" s="1"/>
  <c r="J25"/>
  <c r="J25" a="1"/>
  <c r="I25" a="1"/>
  <c r="I25" s="1"/>
  <c r="H25"/>
  <c r="H25" a="1"/>
  <c r="G25" a="1"/>
  <c r="G25" s="1"/>
  <c r="F25"/>
  <c r="F25" a="1"/>
  <c r="E25" a="1"/>
  <c r="E25" s="1"/>
  <c r="D25"/>
  <c r="D25" a="1"/>
  <c r="C25" a="1"/>
  <c r="C25" s="1"/>
  <c r="B25"/>
  <c r="B25" a="1"/>
  <c r="M24" a="1"/>
  <c r="M24" s="1"/>
  <c r="L24"/>
  <c r="L24" a="1"/>
  <c r="K24" a="1"/>
  <c r="K24" s="1"/>
  <c r="J24"/>
  <c r="J24" a="1"/>
  <c r="I24" a="1"/>
  <c r="I24" s="1"/>
  <c r="H24"/>
  <c r="H24" a="1"/>
  <c r="G24" a="1"/>
  <c r="G24" s="1"/>
  <c r="F24"/>
  <c r="F24" a="1"/>
  <c r="E24" a="1"/>
  <c r="E24" s="1"/>
  <c r="D24"/>
  <c r="D24" a="1"/>
  <c r="C24" a="1"/>
  <c r="C24" s="1"/>
  <c r="B24"/>
  <c r="B24" a="1"/>
  <c r="M23" a="1"/>
  <c r="M23" s="1"/>
  <c r="L23"/>
  <c r="L23" a="1"/>
  <c r="K23" a="1"/>
  <c r="K23" s="1"/>
  <c r="J23"/>
  <c r="J23" a="1"/>
  <c r="I23" a="1"/>
  <c r="I23" s="1"/>
  <c r="H23"/>
  <c r="H23" a="1"/>
  <c r="G23" a="1"/>
  <c r="G23" s="1"/>
  <c r="F23"/>
  <c r="F23" a="1"/>
  <c r="E23" a="1"/>
  <c r="E23" s="1"/>
  <c r="D23"/>
  <c r="D23" a="1"/>
  <c r="C23" a="1"/>
  <c r="C23" s="1"/>
  <c r="B23"/>
  <c r="B23" a="1"/>
  <c r="M22" a="1"/>
  <c r="M22" s="1"/>
  <c r="L22"/>
  <c r="L22" a="1"/>
  <c r="K22" a="1"/>
  <c r="K22" s="1"/>
  <c r="J22"/>
  <c r="J22" a="1"/>
  <c r="I22" a="1"/>
  <c r="I22" s="1"/>
  <c r="H22"/>
  <c r="H22" a="1"/>
  <c r="G22" a="1"/>
  <c r="G22" s="1"/>
  <c r="F22"/>
  <c r="F22" a="1"/>
  <c r="E22" a="1"/>
  <c r="E22" s="1"/>
  <c r="D22"/>
  <c r="D22" a="1"/>
  <c r="C22" a="1"/>
  <c r="C22" s="1"/>
  <c r="B22"/>
  <c r="B22" a="1"/>
  <c r="M21" a="1"/>
  <c r="M21" s="1"/>
  <c r="L21"/>
  <c r="L21" a="1"/>
  <c r="K21" a="1"/>
  <c r="K21" s="1"/>
  <c r="J21"/>
  <c r="J21" a="1"/>
  <c r="I21" a="1"/>
  <c r="I21" s="1"/>
  <c r="H21"/>
  <c r="H21" a="1"/>
  <c r="G21" a="1"/>
  <c r="G21" s="1"/>
  <c r="F21"/>
  <c r="F21" a="1"/>
  <c r="E21" a="1"/>
  <c r="E21" s="1"/>
  <c r="D21"/>
  <c r="D21" a="1"/>
  <c r="C21" a="1"/>
  <c r="C21" s="1"/>
  <c r="B21"/>
  <c r="B21" a="1"/>
  <c r="M20" a="1"/>
  <c r="M20" s="1"/>
  <c r="L20"/>
  <c r="L20" a="1"/>
  <c r="K20" a="1"/>
  <c r="K20" s="1"/>
  <c r="J20"/>
  <c r="J20" a="1"/>
  <c r="I20" a="1"/>
  <c r="I20" s="1"/>
  <c r="H20"/>
  <c r="H20" a="1"/>
  <c r="G20" a="1"/>
  <c r="G20" s="1"/>
  <c r="F20"/>
  <c r="F20" a="1"/>
  <c r="E20" a="1"/>
  <c r="E20" s="1"/>
  <c r="D20"/>
  <c r="D20" a="1"/>
  <c r="C20" a="1"/>
  <c r="C20" s="1"/>
  <c r="B20"/>
  <c r="B20" a="1"/>
  <c r="M19" a="1"/>
  <c r="M19" s="1"/>
  <c r="L19"/>
  <c r="L19" a="1"/>
  <c r="K19" a="1"/>
  <c r="K19" s="1"/>
  <c r="J19"/>
  <c r="J19" a="1"/>
  <c r="I19" a="1"/>
  <c r="I19" s="1"/>
  <c r="H19"/>
  <c r="H19" a="1"/>
  <c r="G19" a="1"/>
  <c r="G19" s="1"/>
  <c r="F19"/>
  <c r="F19" a="1"/>
  <c r="E19" a="1"/>
  <c r="E19" s="1"/>
  <c r="D19"/>
  <c r="D19" a="1"/>
  <c r="C19" a="1"/>
  <c r="C19" s="1"/>
  <c r="B19"/>
  <c r="B19" a="1"/>
  <c r="M4"/>
  <c r="M4" a="1"/>
  <c r="L4" a="1"/>
  <c r="L4" s="1"/>
  <c r="K4"/>
  <c r="K4" a="1"/>
  <c r="J4" a="1"/>
  <c r="J4" s="1"/>
  <c r="I4"/>
  <c r="I4" a="1"/>
  <c r="H4" a="1"/>
  <c r="H4" s="1"/>
  <c r="G4"/>
  <c r="G4" a="1"/>
  <c r="F4" a="1"/>
  <c r="F4" s="1"/>
  <c r="E4"/>
  <c r="E4" a="1"/>
  <c r="D4" a="1"/>
  <c r="D4" s="1"/>
  <c r="C4"/>
  <c r="C4" a="1"/>
  <c r="B4" a="1"/>
  <c r="B4" s="1"/>
  <c r="M18" a="1"/>
  <c r="M18" s="1"/>
  <c r="L18" a="1"/>
  <c r="L18" s="1"/>
  <c r="K18" a="1"/>
  <c r="K18" s="1"/>
  <c r="J18" a="1"/>
  <c r="J18" s="1"/>
  <c r="I18" a="1"/>
  <c r="I18" s="1"/>
  <c r="H18" a="1"/>
  <c r="H18" s="1"/>
  <c r="G18" a="1"/>
  <c r="G18" s="1"/>
  <c r="F18" a="1"/>
  <c r="F18" s="1"/>
  <c r="E18" a="1"/>
  <c r="E18" s="1"/>
  <c r="D18" a="1"/>
  <c r="D18" s="1"/>
  <c r="C18" a="1"/>
  <c r="C18" s="1"/>
  <c r="B18" a="1"/>
  <c r="B18" s="1"/>
  <c r="M17" a="1"/>
  <c r="M17" s="1"/>
  <c r="L17" a="1"/>
  <c r="L17" s="1"/>
  <c r="K17" a="1"/>
  <c r="K17" s="1"/>
  <c r="J17" a="1"/>
  <c r="J17" s="1"/>
  <c r="I17" a="1"/>
  <c r="I17" s="1"/>
  <c r="H17" a="1"/>
  <c r="H17" s="1"/>
  <c r="G17" a="1"/>
  <c r="G17" s="1"/>
  <c r="F17" a="1"/>
  <c r="F17" s="1"/>
  <c r="E17" a="1"/>
  <c r="E17" s="1"/>
  <c r="D17" a="1"/>
  <c r="D17" s="1"/>
  <c r="C17" a="1"/>
  <c r="C17" s="1"/>
  <c r="B17" a="1"/>
  <c r="B17" s="1"/>
  <c r="M16" a="1"/>
  <c r="M16" s="1"/>
  <c r="L16" a="1"/>
  <c r="L16" s="1"/>
  <c r="K16" a="1"/>
  <c r="K16" s="1"/>
  <c r="J16" a="1"/>
  <c r="J16" s="1"/>
  <c r="I16" a="1"/>
  <c r="I16" s="1"/>
  <c r="H16" a="1"/>
  <c r="H16" s="1"/>
  <c r="G16" a="1"/>
  <c r="G16" s="1"/>
  <c r="F16" a="1"/>
  <c r="F16" s="1"/>
  <c r="E16" a="1"/>
  <c r="E16" s="1"/>
  <c r="D16" a="1"/>
  <c r="D16" s="1"/>
  <c r="C16" a="1"/>
  <c r="C16" s="1"/>
  <c r="B16" a="1"/>
  <c r="B16" s="1"/>
  <c r="M15" a="1"/>
  <c r="M15" s="1"/>
  <c r="L15" a="1"/>
  <c r="L15" s="1"/>
  <c r="K15" a="1"/>
  <c r="K15" s="1"/>
  <c r="J15" a="1"/>
  <c r="J15" s="1"/>
  <c r="I15" a="1"/>
  <c r="I15" s="1"/>
  <c r="H15" a="1"/>
  <c r="H15" s="1"/>
  <c r="G15" a="1"/>
  <c r="G15" s="1"/>
  <c r="F15" a="1"/>
  <c r="F15" s="1"/>
  <c r="E15" a="1"/>
  <c r="E15" s="1"/>
  <c r="D15" a="1"/>
  <c r="D15" s="1"/>
  <c r="C15" a="1"/>
  <c r="C15" s="1"/>
  <c r="B15" a="1"/>
  <c r="B15" s="1"/>
  <c r="M14" a="1"/>
  <c r="M14" s="1"/>
  <c r="L14" a="1"/>
  <c r="L14" s="1"/>
  <c r="K14" a="1"/>
  <c r="K14" s="1"/>
  <c r="J14" a="1"/>
  <c r="J14" s="1"/>
  <c r="I14" a="1"/>
  <c r="I14" s="1"/>
  <c r="H14" a="1"/>
  <c r="H14" s="1"/>
  <c r="G14" a="1"/>
  <c r="G14" s="1"/>
  <c r="F14" a="1"/>
  <c r="F14" s="1"/>
  <c r="E14" a="1"/>
  <c r="E14" s="1"/>
  <c r="D14" a="1"/>
  <c r="D14" s="1"/>
  <c r="C14" a="1"/>
  <c r="C14" s="1"/>
  <c r="B14" a="1"/>
  <c r="B14" s="1"/>
  <c r="M13" a="1"/>
  <c r="M13" s="1"/>
  <c r="L13" a="1"/>
  <c r="L13" s="1"/>
  <c r="K13" a="1"/>
  <c r="K13" s="1"/>
  <c r="J13" a="1"/>
  <c r="J13" s="1"/>
  <c r="I13" a="1"/>
  <c r="I13" s="1"/>
  <c r="H13" a="1"/>
  <c r="H13" s="1"/>
  <c r="G13" a="1"/>
  <c r="G13" s="1"/>
  <c r="F13" a="1"/>
  <c r="F13" s="1"/>
  <c r="E13" a="1"/>
  <c r="E13" s="1"/>
  <c r="D13" a="1"/>
  <c r="D13" s="1"/>
  <c r="C13" a="1"/>
  <c r="C13" s="1"/>
  <c r="B13" a="1"/>
  <c r="B13" s="1"/>
  <c r="M12" a="1"/>
  <c r="M12" s="1"/>
  <c r="L12" a="1"/>
  <c r="L12" s="1"/>
  <c r="K12" a="1"/>
  <c r="K12" s="1"/>
  <c r="J12" a="1"/>
  <c r="J12" s="1"/>
  <c r="I12" a="1"/>
  <c r="I12" s="1"/>
  <c r="H12" a="1"/>
  <c r="H12" s="1"/>
  <c r="G12" a="1"/>
  <c r="G12" s="1"/>
  <c r="F12" a="1"/>
  <c r="F12" s="1"/>
  <c r="E12" a="1"/>
  <c r="E12" s="1"/>
  <c r="D12" a="1"/>
  <c r="D12" s="1"/>
  <c r="C12" a="1"/>
  <c r="C12" s="1"/>
  <c r="B12" a="1"/>
  <c r="B12" s="1"/>
  <c r="M11" a="1"/>
  <c r="M11" s="1"/>
  <c r="L11" a="1"/>
  <c r="L11" s="1"/>
  <c r="K11" a="1"/>
  <c r="K11" s="1"/>
  <c r="J11" a="1"/>
  <c r="J11" s="1"/>
  <c r="I11" a="1"/>
  <c r="I11" s="1"/>
  <c r="H11" a="1"/>
  <c r="H11" s="1"/>
  <c r="G11" a="1"/>
  <c r="G11" s="1"/>
  <c r="F11" a="1"/>
  <c r="F11" s="1"/>
  <c r="E11" a="1"/>
  <c r="E11" s="1"/>
  <c r="D11" a="1"/>
  <c r="D11" s="1"/>
  <c r="C11" a="1"/>
  <c r="C11" s="1"/>
  <c r="B11" a="1"/>
  <c r="B11" s="1"/>
  <c r="M10" a="1"/>
  <c r="M10" s="1"/>
  <c r="L10" a="1"/>
  <c r="L10" s="1"/>
  <c r="K10" a="1"/>
  <c r="K10" s="1"/>
  <c r="J10" a="1"/>
  <c r="J10" s="1"/>
  <c r="I10" a="1"/>
  <c r="I10" s="1"/>
  <c r="H10" a="1"/>
  <c r="H10" s="1"/>
  <c r="G10" a="1"/>
  <c r="G10" s="1"/>
  <c r="F10" a="1"/>
  <c r="F10" s="1"/>
  <c r="E10" a="1"/>
  <c r="E10" s="1"/>
  <c r="D10" a="1"/>
  <c r="D10" s="1"/>
  <c r="C10" a="1"/>
  <c r="C10" s="1"/>
  <c r="B10" a="1"/>
  <c r="B10" s="1"/>
  <c r="M9" a="1"/>
  <c r="M9" s="1"/>
  <c r="L9" a="1"/>
  <c r="L9" s="1"/>
  <c r="K9" a="1"/>
  <c r="K9" s="1"/>
  <c r="J9" a="1"/>
  <c r="J9" s="1"/>
  <c r="I9" a="1"/>
  <c r="I9" s="1"/>
  <c r="H9" a="1"/>
  <c r="H9" s="1"/>
  <c r="G9" a="1"/>
  <c r="G9" s="1"/>
  <c r="F9" a="1"/>
  <c r="F9" s="1"/>
  <c r="E9" a="1"/>
  <c r="E9" s="1"/>
  <c r="D9" a="1"/>
  <c r="D9" s="1"/>
  <c r="C9" a="1"/>
  <c r="C9" s="1"/>
  <c r="B9" a="1"/>
  <c r="B9" s="1"/>
  <c r="M8" a="1"/>
  <c r="M8" s="1"/>
  <c r="L8" a="1"/>
  <c r="L8" s="1"/>
  <c r="K8" a="1"/>
  <c r="K8" s="1"/>
  <c r="J8" a="1"/>
  <c r="J8" s="1"/>
  <c r="I8" a="1"/>
  <c r="I8" s="1"/>
  <c r="H8" a="1"/>
  <c r="H8" s="1"/>
  <c r="G8" a="1"/>
  <c r="G8" s="1"/>
  <c r="F8" a="1"/>
  <c r="F8" s="1"/>
  <c r="E8" a="1"/>
  <c r="E8" s="1"/>
  <c r="D8" a="1"/>
  <c r="D8" s="1"/>
  <c r="C8" a="1"/>
  <c r="C8" s="1"/>
  <c r="B8" a="1"/>
  <c r="B8" s="1"/>
  <c r="M7" a="1"/>
  <c r="M7" s="1"/>
  <c r="L7" a="1"/>
  <c r="L7" s="1"/>
  <c r="K7" a="1"/>
  <c r="K7" s="1"/>
  <c r="J7" a="1"/>
  <c r="J7" s="1"/>
  <c r="I7" a="1"/>
  <c r="I7" s="1"/>
  <c r="H7" a="1"/>
  <c r="H7" s="1"/>
  <c r="G7" a="1"/>
  <c r="G7" s="1"/>
  <c r="F7" a="1"/>
  <c r="F7" s="1"/>
  <c r="E7" a="1"/>
  <c r="E7" s="1"/>
  <c r="D7" a="1"/>
  <c r="D7" s="1"/>
  <c r="C7" a="1"/>
  <c r="C7" s="1"/>
  <c r="B7" a="1"/>
  <c r="B7" s="1"/>
  <c r="M6" a="1"/>
  <c r="M6" s="1"/>
  <c r="L6" a="1"/>
  <c r="L6" s="1"/>
  <c r="K6" a="1"/>
  <c r="K6" s="1"/>
  <c r="J6" a="1"/>
  <c r="J6" s="1"/>
  <c r="I6" a="1"/>
  <c r="I6" s="1"/>
  <c r="H6" a="1"/>
  <c r="H6" s="1"/>
  <c r="G6" a="1"/>
  <c r="G6" s="1"/>
  <c r="F6" a="1"/>
  <c r="F6" s="1"/>
  <c r="E6" a="1"/>
  <c r="E6" s="1"/>
  <c r="D6" a="1"/>
  <c r="D6" s="1"/>
  <c r="C6" a="1"/>
  <c r="C6" s="1"/>
  <c r="B6" a="1"/>
  <c r="B6" s="1"/>
  <c r="M5" a="1"/>
  <c r="M5" s="1"/>
  <c r="L5" a="1"/>
  <c r="L5" s="1"/>
  <c r="K5" a="1"/>
  <c r="K5" s="1"/>
  <c r="J5" a="1"/>
  <c r="J5" s="1"/>
  <c r="I5" a="1"/>
  <c r="I5" s="1"/>
  <c r="H5" a="1"/>
  <c r="H5" s="1"/>
  <c r="G5" a="1"/>
  <c r="G5" s="1"/>
  <c r="F5" a="1"/>
  <c r="F5" s="1"/>
  <c r="E5" a="1"/>
  <c r="E5" s="1"/>
  <c r="D5" a="1"/>
  <c r="D5" s="1"/>
  <c r="C5" a="1"/>
  <c r="C5" s="1"/>
  <c r="B5" a="1"/>
  <c r="B5" s="1"/>
  <c r="E2" i="32" a="1"/>
  <c r="E2" s="1"/>
  <c r="B8"/>
  <c r="B9" s="1"/>
  <c r="B7"/>
  <c r="B6"/>
  <c r="D1" i="31"/>
  <c r="E1" s="1"/>
  <c r="F1" s="1"/>
  <c r="G1" s="1"/>
  <c r="H1" s="1"/>
  <c r="I1" s="1"/>
  <c r="J1" s="1"/>
  <c r="K1" s="1"/>
  <c r="L1" s="1"/>
  <c r="M1" s="1"/>
  <c r="C1"/>
  <c r="A3" i="24"/>
  <c r="B19" i="31"/>
  <c r="C19" s="1"/>
  <c r="D19" s="1"/>
  <c r="E19" s="1"/>
  <c r="F19" s="1"/>
  <c r="G19" s="1"/>
  <c r="H19" s="1"/>
  <c r="I19" s="1"/>
  <c r="J19" s="1"/>
  <c r="K19" s="1"/>
  <c r="L19" s="1"/>
  <c r="M19" s="1"/>
  <c r="B20"/>
  <c r="C20" s="1"/>
  <c r="D20" s="1"/>
  <c r="E20" s="1"/>
  <c r="F20" s="1"/>
  <c r="G20" s="1"/>
  <c r="H20" s="1"/>
  <c r="I20" s="1"/>
  <c r="J20" s="1"/>
  <c r="K20" s="1"/>
  <c r="L20" s="1"/>
  <c r="M20" s="1"/>
  <c r="B21"/>
  <c r="C21" s="1"/>
  <c r="D21" s="1"/>
  <c r="E21" s="1"/>
  <c r="F21" s="1"/>
  <c r="G21" s="1"/>
  <c r="H21" s="1"/>
  <c r="I21" s="1"/>
  <c r="J21" s="1"/>
  <c r="K21" s="1"/>
  <c r="L21" s="1"/>
  <c r="M21" s="1"/>
  <c r="B22"/>
  <c r="C22" s="1"/>
  <c r="D22" s="1"/>
  <c r="E22" s="1"/>
  <c r="F22" s="1"/>
  <c r="G22" s="1"/>
  <c r="H22" s="1"/>
  <c r="I22" s="1"/>
  <c r="J22" s="1"/>
  <c r="K22" s="1"/>
  <c r="L22" s="1"/>
  <c r="M22" s="1"/>
  <c r="B4"/>
  <c r="B5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3"/>
  <c r="C3" s="1"/>
  <c r="D3" s="1"/>
  <c r="E3" s="1"/>
  <c r="F3" s="1"/>
  <c r="G3" s="1"/>
  <c r="H3" s="1"/>
  <c r="I3" s="1"/>
  <c r="J3" s="1"/>
  <c r="K3" s="1"/>
  <c r="L3" s="1"/>
  <c r="M3" s="1"/>
  <c r="D2"/>
  <c r="E2" s="1"/>
  <c r="F2" s="1"/>
  <c r="G2" s="1"/>
  <c r="H2" s="1"/>
  <c r="I2" s="1"/>
  <c r="J2" s="1"/>
  <c r="K2" s="1"/>
  <c r="L2" s="1"/>
  <c r="M2" s="1"/>
  <c r="C2"/>
  <c r="C5" l="1"/>
  <c r="D5" s="1"/>
  <c r="E5" s="1"/>
  <c r="F5" s="1"/>
  <c r="G5" s="1"/>
  <c r="H5" s="1"/>
  <c r="I5" s="1"/>
  <c r="J5" s="1"/>
  <c r="K5" s="1"/>
  <c r="L5" s="1"/>
  <c r="M5" s="1"/>
  <c r="C4"/>
  <c r="D4" s="1"/>
  <c r="E4" s="1"/>
  <c r="F4" s="1"/>
  <c r="G4" s="1"/>
  <c r="H4" s="1"/>
  <c r="I4" s="1"/>
  <c r="J4" s="1"/>
  <c r="K4" s="1"/>
  <c r="L4" s="1"/>
  <c r="M4" s="1"/>
  <c r="C6"/>
  <c r="D6" s="1"/>
  <c r="E6" s="1"/>
  <c r="F6" s="1"/>
  <c r="G6" s="1"/>
  <c r="H6" s="1"/>
  <c r="I6" s="1"/>
  <c r="J6" s="1"/>
  <c r="K6" s="1"/>
  <c r="L6" s="1"/>
  <c r="M6" s="1"/>
  <c r="C7" l="1"/>
  <c r="D7" s="1"/>
  <c r="E7" s="1"/>
  <c r="F7" s="1"/>
  <c r="G7" s="1"/>
  <c r="H7" s="1"/>
  <c r="I7" s="1"/>
  <c r="J7" s="1"/>
  <c r="K7" s="1"/>
  <c r="L7" s="1"/>
  <c r="M7" s="1"/>
  <c r="C8" l="1"/>
  <c r="D8" s="1"/>
  <c r="E8" s="1"/>
  <c r="F8" s="1"/>
  <c r="G8" s="1"/>
  <c r="H8" s="1"/>
  <c r="I8" s="1"/>
  <c r="J8" s="1"/>
  <c r="K8" s="1"/>
  <c r="L8" s="1"/>
  <c r="M8" s="1"/>
  <c r="C9" l="1"/>
  <c r="D9" s="1"/>
  <c r="E9" s="1"/>
  <c r="F9" s="1"/>
  <c r="G9" s="1"/>
  <c r="H9" s="1"/>
  <c r="I9" s="1"/>
  <c r="J9" s="1"/>
  <c r="K9" s="1"/>
  <c r="L9" s="1"/>
  <c r="M9" s="1"/>
  <c r="C10" l="1"/>
  <c r="D10" s="1"/>
  <c r="E10" s="1"/>
  <c r="F10" s="1"/>
  <c r="G10" s="1"/>
  <c r="H10" s="1"/>
  <c r="I10" s="1"/>
  <c r="J10" s="1"/>
  <c r="K10" s="1"/>
  <c r="L10" s="1"/>
  <c r="M10" s="1"/>
  <c r="C11" l="1"/>
  <c r="D11" s="1"/>
  <c r="E11" s="1"/>
  <c r="F11" s="1"/>
  <c r="G11" s="1"/>
  <c r="H11" s="1"/>
  <c r="I11" s="1"/>
  <c r="J11" s="1"/>
  <c r="K11" s="1"/>
  <c r="L11" s="1"/>
  <c r="M11" s="1"/>
  <c r="C12" l="1"/>
  <c r="D12" s="1"/>
  <c r="E12" s="1"/>
  <c r="F12" s="1"/>
  <c r="G12" s="1"/>
  <c r="H12" s="1"/>
  <c r="I12" s="1"/>
  <c r="J12" s="1"/>
  <c r="K12" s="1"/>
  <c r="L12" s="1"/>
  <c r="M12" s="1"/>
  <c r="C13" l="1"/>
  <c r="D13" s="1"/>
  <c r="E13" s="1"/>
  <c r="F13" s="1"/>
  <c r="G13" s="1"/>
  <c r="H13" s="1"/>
  <c r="I13" s="1"/>
  <c r="J13" s="1"/>
  <c r="K13" s="1"/>
  <c r="L13" s="1"/>
  <c r="M13" s="1"/>
  <c r="C14" l="1"/>
  <c r="D14" s="1"/>
  <c r="E14" s="1"/>
  <c r="F14" s="1"/>
  <c r="G14" s="1"/>
  <c r="H14" s="1"/>
  <c r="I14" s="1"/>
  <c r="J14" s="1"/>
  <c r="K14" s="1"/>
  <c r="L14" s="1"/>
  <c r="M14" s="1"/>
  <c r="C15" l="1"/>
  <c r="D15" s="1"/>
  <c r="E15" s="1"/>
  <c r="F15" s="1"/>
  <c r="G15" s="1"/>
  <c r="H15" s="1"/>
  <c r="I15" s="1"/>
  <c r="J15" s="1"/>
  <c r="K15" s="1"/>
  <c r="L15" s="1"/>
  <c r="M15" s="1"/>
  <c r="C16" l="1"/>
  <c r="D16" s="1"/>
  <c r="E16" s="1"/>
  <c r="F16" s="1"/>
  <c r="G16" s="1"/>
  <c r="H16" s="1"/>
  <c r="I16" s="1"/>
  <c r="J16" s="1"/>
  <c r="K16" s="1"/>
  <c r="L16" s="1"/>
  <c r="M16" s="1"/>
  <c r="C18" l="1"/>
  <c r="D18" s="1"/>
  <c r="E18" s="1"/>
  <c r="F18" s="1"/>
  <c r="G18" s="1"/>
  <c r="H18" s="1"/>
  <c r="I18" s="1"/>
  <c r="J18" s="1"/>
  <c r="K18" s="1"/>
  <c r="L18" s="1"/>
  <c r="M18" s="1"/>
  <c r="C17"/>
  <c r="D17" s="1"/>
  <c r="E17" s="1"/>
  <c r="F17" s="1"/>
  <c r="G17" s="1"/>
  <c r="H17" s="1"/>
  <c r="I17" s="1"/>
  <c r="J17" s="1"/>
  <c r="K17" s="1"/>
  <c r="L17" s="1"/>
  <c r="M17" s="1"/>
</calcChain>
</file>

<file path=xl/sharedStrings.xml><?xml version="1.0" encoding="utf-8"?>
<sst xmlns="http://schemas.openxmlformats.org/spreadsheetml/2006/main" count="66" uniqueCount="16">
  <si>
    <t>Contract Number</t>
  </si>
  <si>
    <t>CONTRACT NUMBER</t>
  </si>
  <si>
    <t>45678-sales26A1</t>
  </si>
  <si>
    <t>45678-sales27A1</t>
  </si>
  <si>
    <t>45678-sales28A1</t>
  </si>
  <si>
    <t>45678-sales29A1</t>
  </si>
  <si>
    <t>if there is no data, need to show as zero</t>
  </si>
  <si>
    <t>I need here 2nd row data from sheet Data</t>
  </si>
  <si>
    <t>I need here 3rd row data from sheet Data</t>
  </si>
  <si>
    <t>I need here 4th row data from sheet Data</t>
  </si>
  <si>
    <t>I need here 5th row data from sheet Data</t>
  </si>
  <si>
    <t>Names</t>
  </si>
  <si>
    <t>Score</t>
  </si>
  <si>
    <t>A</t>
  </si>
  <si>
    <t>B</t>
  </si>
  <si>
    <t>C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</si>
</sst>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mmm\-yy;@"/>
  </numFmts>
  <fonts count="10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color theme="1"/>
      <name val="Trebuchet MS"/>
      <family val="2"/>
    </font>
    <font>
      <i/>
      <sz val="10"/>
      <name val="Trebuchet MS"/>
      <family val="2"/>
    </font>
    <font>
      <sz val="10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F2F7FC"/>
        </stop>
      </gradientFill>
    </fill>
    <fill>
      <gradientFill degree="90">
        <stop position="0">
          <color theme="0"/>
        </stop>
        <stop position="1">
          <color rgb="FFDDFFFE"/>
        </stop>
      </gradientFill>
    </fill>
    <fill>
      <gradientFill degree="180">
        <stop position="0">
          <color theme="4" tint="0.80001220740379042"/>
        </stop>
        <stop position="1">
          <color theme="4" tint="0.40000610370189521"/>
        </stop>
      </gradientFill>
    </fill>
    <fill>
      <gradientFill degree="270">
        <stop position="0">
          <color theme="0" tint="-5.0965910824915313E-2"/>
        </stop>
        <stop position="1">
          <color theme="0" tint="-0.1490218817712943"/>
        </stop>
      </gradient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8" tint="0.59999389629810485"/>
      </left>
      <right/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164" fontId="3" fillId="5" borderId="4" xfId="0" applyNumberFormat="1" applyFont="1" applyFill="1" applyBorder="1" applyAlignment="1">
      <alignment horizontal="left" vertical="center"/>
    </xf>
    <xf numFmtId="43" fontId="3" fillId="0" borderId="4" xfId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/>
    </xf>
    <xf numFmtId="1" fontId="3" fillId="2" borderId="4" xfId="1" applyNumberFormat="1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/>
    </xf>
    <xf numFmtId="1" fontId="3" fillId="7" borderId="4" xfId="1" applyNumberFormat="1" applyFont="1" applyFill="1" applyBorder="1" applyAlignment="1">
      <alignment horizontal="left" vertical="center"/>
    </xf>
    <xf numFmtId="0" fontId="3" fillId="8" borderId="4" xfId="0" applyFont="1" applyFill="1" applyBorder="1" applyAlignment="1">
      <alignment horizontal="left"/>
    </xf>
    <xf numFmtId="1" fontId="3" fillId="8" borderId="4" xfId="1" applyNumberFormat="1" applyFont="1" applyFill="1" applyBorder="1" applyAlignment="1">
      <alignment horizontal="left" vertical="center"/>
    </xf>
    <xf numFmtId="0" fontId="3" fillId="9" borderId="4" xfId="0" applyFont="1" applyFill="1" applyBorder="1" applyAlignment="1">
      <alignment horizontal="left"/>
    </xf>
    <xf numFmtId="1" fontId="3" fillId="9" borderId="4" xfId="1" applyNumberFormat="1" applyFont="1" applyFill="1" applyBorder="1" applyAlignment="1">
      <alignment horizontal="left" vertical="center"/>
    </xf>
    <xf numFmtId="164" fontId="3" fillId="6" borderId="0" xfId="0" quotePrefix="1" applyNumberFormat="1" applyFont="1" applyFill="1" applyBorder="1" applyAlignment="1">
      <alignment horizontal="left" vertical="center"/>
    </xf>
    <xf numFmtId="1" fontId="7" fillId="4" borderId="2" xfId="0" applyNumberFormat="1" applyFont="1" applyFill="1" applyBorder="1" applyAlignment="1"/>
    <xf numFmtId="1" fontId="7" fillId="3" borderId="3" xfId="4" applyNumberFormat="1" applyFont="1" applyFill="1" applyBorder="1" applyAlignment="1">
      <alignment horizontal="left" vertical="top"/>
    </xf>
    <xf numFmtId="164" fontId="7" fillId="3" borderId="1" xfId="4" applyNumberFormat="1" applyFont="1" applyFill="1" applyBorder="1" applyAlignment="1">
      <alignment vertical="top"/>
    </xf>
    <xf numFmtId="0" fontId="8" fillId="0" borderId="0" xfId="4" applyFont="1" applyFill="1" applyBorder="1" applyAlignment="1">
      <alignment vertical="top"/>
    </xf>
    <xf numFmtId="1" fontId="8" fillId="0" borderId="0" xfId="0" applyNumberFormat="1" applyFont="1" applyFill="1" applyBorder="1" applyAlignment="1"/>
    <xf numFmtId="43" fontId="8" fillId="0" borderId="0" xfId="1" applyFont="1" applyFill="1" applyBorder="1"/>
    <xf numFmtId="0" fontId="8" fillId="0" borderId="0" xfId="0" applyFont="1" applyFill="1" applyBorder="1"/>
    <xf numFmtId="164" fontId="1" fillId="6" borderId="5" xfId="0" quotePrefix="1" applyNumberFormat="1" applyFont="1" applyFill="1" applyBorder="1" applyAlignment="1">
      <alignment horizontal="left" vertical="center"/>
    </xf>
    <xf numFmtId="164" fontId="1" fillId="6" borderId="5" xfId="0" applyNumberFormat="1" applyFont="1" applyFill="1" applyBorder="1" applyAlignment="1">
      <alignment horizontal="left" vertical="center"/>
    </xf>
    <xf numFmtId="1" fontId="8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</cellXfs>
  <cellStyles count="11">
    <cellStyle name="Comma" xfId="1" builtinId="3"/>
    <cellStyle name="Comma 15" xfId="7"/>
    <cellStyle name="Comma 15 2" xfId="9"/>
    <cellStyle name="Comma 3" xfId="8"/>
    <cellStyle name="Comma 3 2" xfId="10"/>
    <cellStyle name="Normal" xfId="0" builtinId="0"/>
    <cellStyle name="Normal 2" xfId="4"/>
    <cellStyle name="Normal 3" xfId="5"/>
    <cellStyle name="Normal 3 2" xfId="3"/>
    <cellStyle name="Normal 5" xfId="2"/>
    <cellStyle name="Percent 2" xfId="6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F3F8"/>
      <color rgb="FFFFFFFF"/>
      <color rgb="FFDDFFFE"/>
      <color rgb="FFF2F7FC"/>
      <color rgb="FFFFC9FF"/>
      <color rgb="FFFE5E9B"/>
      <color rgb="FF0000FF"/>
      <color rgb="FF7D7DFF"/>
      <color rgb="FFCCECFF"/>
      <color rgb="FFA5F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showGridLines="0" tabSelected="1" topLeftCell="A3" zoomScaleNormal="100" workbookViewId="0">
      <selection activeCell="A19" sqref="A19:XFD27"/>
    </sheetView>
  </sheetViews>
  <sheetFormatPr defaultColWidth="11.5703125" defaultRowHeight="15"/>
  <cols>
    <col min="1" max="1" width="26.42578125" style="18" customWidth="1"/>
    <col min="2" max="2" width="6.5703125" style="20" customWidth="1"/>
    <col min="3" max="3" width="6.7109375" style="20" customWidth="1"/>
    <col min="4" max="4" width="6.85546875" style="20" customWidth="1"/>
    <col min="5" max="5" width="6.28515625" style="20" customWidth="1"/>
    <col min="6" max="6" width="7" style="20" customWidth="1"/>
    <col min="7" max="7" width="6.5703125" style="20" customWidth="1"/>
    <col min="8" max="8" width="5.7109375" style="20" customWidth="1"/>
    <col min="9" max="9" width="6.85546875" style="20" customWidth="1"/>
    <col min="10" max="10" width="6.7109375" style="20" customWidth="1"/>
    <col min="11" max="11" width="6.28515625" style="20" customWidth="1"/>
    <col min="12" max="12" width="6.5703125" style="20" customWidth="1"/>
    <col min="13" max="13" width="6.42578125" style="20" customWidth="1"/>
    <col min="14" max="16384" width="11.5703125" style="20"/>
  </cols>
  <sheetData>
    <row r="1" spans="1:14" s="17" customFormat="1">
      <c r="A1" s="14" t="s">
        <v>0</v>
      </c>
      <c r="B1" s="15" t="s">
        <v>2</v>
      </c>
      <c r="C1" s="16"/>
    </row>
    <row r="2" spans="1:14">
      <c r="B2" s="19"/>
    </row>
    <row r="3" spans="1:14">
      <c r="A3" s="23">
        <f>COUNTIF(Data!A:A,details!A4)</f>
        <v>5</v>
      </c>
      <c r="B3" s="21">
        <v>41640</v>
      </c>
      <c r="C3" s="22">
        <v>41671</v>
      </c>
      <c r="D3" s="22">
        <v>41699</v>
      </c>
      <c r="E3" s="22">
        <v>41730</v>
      </c>
      <c r="F3" s="22">
        <v>41760</v>
      </c>
      <c r="G3" s="22">
        <v>41791</v>
      </c>
      <c r="H3" s="22">
        <v>41821</v>
      </c>
      <c r="I3" s="22">
        <v>41852</v>
      </c>
      <c r="J3" s="22">
        <v>41883</v>
      </c>
      <c r="K3" s="22">
        <v>41913</v>
      </c>
      <c r="L3" s="22">
        <v>41944</v>
      </c>
      <c r="M3" s="22">
        <v>41974</v>
      </c>
    </row>
    <row r="4" spans="1:14">
      <c r="A4" s="15" t="s">
        <v>2</v>
      </c>
      <c r="B4" s="24">
        <f t="array" ref="B4">IFERROR(INDEX(Data!$B$1:$M$22,SMALL(IF($A4=Data!$A$2:$A$22,ROW(Data!$A$2:$A$22)),COUNTIF($A$4:$A4,$A4)),MATCH(B$3,Data!$B$1:$M$1)),0)</f>
        <v>1</v>
      </c>
      <c r="C4" s="24">
        <f t="array" ref="C4">IFERROR(INDEX(Data!$B$1:$M$22,SMALL(IF($A4=Data!$A$2:$A$22,ROW(Data!$A$2:$A$22)),COUNTIF($A$4:$A4,$A4)),MATCH(C$3,Data!$B$1:$M$1)),0)</f>
        <v>4</v>
      </c>
      <c r="D4" s="24">
        <f t="array" ref="D4">IFERROR(INDEX(Data!$B$1:$M$22,SMALL(IF($A4=Data!$A$2:$A$22,ROW(Data!$A$2:$A$22)),COUNTIF($A$4:$A4,$A4)),MATCH(D$3,Data!$B$1:$M$1)),0)</f>
        <v>7</v>
      </c>
      <c r="E4" s="24">
        <f t="array" ref="E4">IFERROR(INDEX(Data!$B$1:$M$22,SMALL(IF($A4=Data!$A$2:$A$22,ROW(Data!$A$2:$A$22)),COUNTIF($A$4:$A4,$A4)),MATCH(E$3,Data!$B$1:$M$1)),0)</f>
        <v>10</v>
      </c>
      <c r="F4" s="24">
        <f t="array" ref="F4">IFERROR(INDEX(Data!$B$1:$M$22,SMALL(IF($A4=Data!$A$2:$A$22,ROW(Data!$A$2:$A$22)),COUNTIF($A$4:$A4,$A4)),MATCH(F$3,Data!$B$1:$M$1)),0)</f>
        <v>13</v>
      </c>
      <c r="G4" s="24">
        <f t="array" ref="G4">IFERROR(INDEX(Data!$B$1:$M$22,SMALL(IF($A4=Data!$A$2:$A$22,ROW(Data!$A$2:$A$22)),COUNTIF($A$4:$A4,$A4)),MATCH(G$3,Data!$B$1:$M$1)),0)</f>
        <v>16</v>
      </c>
      <c r="H4" s="24">
        <f t="array" ref="H4">IFERROR(INDEX(Data!$B$1:$M$22,SMALL(IF($A4=Data!$A$2:$A$22,ROW(Data!$A$2:$A$22)),COUNTIF($A$4:$A4,$A4)),MATCH(H$3,Data!$B$1:$M$1)),0)</f>
        <v>19</v>
      </c>
      <c r="I4" s="24">
        <f t="array" ref="I4">IFERROR(INDEX(Data!$B$1:$M$22,SMALL(IF($A4=Data!$A$2:$A$22,ROW(Data!$A$2:$A$22)),COUNTIF($A$4:$A4,$A4)),MATCH(I$3,Data!$B$1:$M$1)),0)</f>
        <v>22</v>
      </c>
      <c r="J4" s="24">
        <f t="array" ref="J4">IFERROR(INDEX(Data!$B$1:$M$22,SMALL(IF($A4=Data!$A$2:$A$22,ROW(Data!$A$2:$A$22)),COUNTIF($A$4:$A4,$A4)),MATCH(J$3,Data!$B$1:$M$1)),0)</f>
        <v>25</v>
      </c>
      <c r="K4" s="24">
        <f t="array" ref="K4">IFERROR(INDEX(Data!$B$1:$M$22,SMALL(IF($A4=Data!$A$2:$A$22,ROW(Data!$A$2:$A$22)),COUNTIF($A$4:$A4,$A4)),MATCH(K$3,Data!$B$1:$M$1)),0)</f>
        <v>28</v>
      </c>
      <c r="L4" s="24">
        <f t="array" ref="L4">IFERROR(INDEX(Data!$B$1:$M$22,SMALL(IF($A4=Data!$A$2:$A$22,ROW(Data!$A$2:$A$22)),COUNTIF($A$4:$A4,$A4)),MATCH(L$3,Data!$B$1:$M$1)),0)</f>
        <v>31</v>
      </c>
      <c r="M4" s="24">
        <f t="array" ref="M4">IFERROR(INDEX(Data!$B$1:$M$22,SMALL(IF($A4=Data!$A$2:$A$22,ROW(Data!$A$2:$A$22)),COUNTIF($A$4:$A4,$A4)),MATCH(M$3,Data!$B$1:$M$1)),0)</f>
        <v>34</v>
      </c>
      <c r="N4" s="20" t="s">
        <v>7</v>
      </c>
    </row>
    <row r="5" spans="1:14">
      <c r="A5" s="15" t="s">
        <v>2</v>
      </c>
      <c r="B5" s="24">
        <f t="array" ref="B5">IFERROR(INDEX(Data!$B$1:$M$22,SMALL(IF($A5=Data!$A$2:$A$22,ROW(Data!$A$2:$A$22)),COUNTIF($A$4:$A5,$A5)),MATCH(B$3,Data!$B$1:$M$1)),0)</f>
        <v>2</v>
      </c>
      <c r="C5" s="24">
        <f t="array" ref="C5">IFERROR(INDEX(Data!$B$1:$M$22,SMALL(IF($A5=Data!$A$2:$A$22,ROW(Data!$A$2:$A$22)),COUNTIF($A$4:$A5,$A5)),MATCH(C$3,Data!$B$1:$M$1)),0)</f>
        <v>5</v>
      </c>
      <c r="D5" s="24">
        <f t="array" ref="D5">IFERROR(INDEX(Data!$B$1:$M$22,SMALL(IF($A5=Data!$A$2:$A$22,ROW(Data!$A$2:$A$22)),COUNTIF($A$4:$A5,$A5)),MATCH(D$3,Data!$B$1:$M$1)),0)</f>
        <v>8</v>
      </c>
      <c r="E5" s="24">
        <f t="array" ref="E5">IFERROR(INDEX(Data!$B$1:$M$22,SMALL(IF($A5=Data!$A$2:$A$22,ROW(Data!$A$2:$A$22)),COUNTIF($A$4:$A5,$A5)),MATCH(E$3,Data!$B$1:$M$1)),0)</f>
        <v>11</v>
      </c>
      <c r="F5" s="24">
        <f t="array" ref="F5">IFERROR(INDEX(Data!$B$1:$M$22,SMALL(IF($A5=Data!$A$2:$A$22,ROW(Data!$A$2:$A$22)),COUNTIF($A$4:$A5,$A5)),MATCH(F$3,Data!$B$1:$M$1)),0)</f>
        <v>14</v>
      </c>
      <c r="G5" s="24">
        <f t="array" ref="G5">IFERROR(INDEX(Data!$B$1:$M$22,SMALL(IF($A5=Data!$A$2:$A$22,ROW(Data!$A$2:$A$22)),COUNTIF($A$4:$A5,$A5)),MATCH(G$3,Data!$B$1:$M$1)),0)</f>
        <v>17</v>
      </c>
      <c r="H5" s="24">
        <f t="array" ref="H5">IFERROR(INDEX(Data!$B$1:$M$22,SMALL(IF($A5=Data!$A$2:$A$22,ROW(Data!$A$2:$A$22)),COUNTIF($A$4:$A5,$A5)),MATCH(H$3,Data!$B$1:$M$1)),0)</f>
        <v>20</v>
      </c>
      <c r="I5" s="24">
        <f t="array" ref="I5">IFERROR(INDEX(Data!$B$1:$M$22,SMALL(IF($A5=Data!$A$2:$A$22,ROW(Data!$A$2:$A$22)),COUNTIF($A$4:$A5,$A5)),MATCH(I$3,Data!$B$1:$M$1)),0)</f>
        <v>23</v>
      </c>
      <c r="J5" s="24">
        <f t="array" ref="J5">IFERROR(INDEX(Data!$B$1:$M$22,SMALL(IF($A5=Data!$A$2:$A$22,ROW(Data!$A$2:$A$22)),COUNTIF($A$4:$A5,$A5)),MATCH(J$3,Data!$B$1:$M$1)),0)</f>
        <v>26</v>
      </c>
      <c r="K5" s="24">
        <f t="array" ref="K5">IFERROR(INDEX(Data!$B$1:$M$22,SMALL(IF($A5=Data!$A$2:$A$22,ROW(Data!$A$2:$A$22)),COUNTIF($A$4:$A5,$A5)),MATCH(K$3,Data!$B$1:$M$1)),0)</f>
        <v>29</v>
      </c>
      <c r="L5" s="24">
        <f t="array" ref="L5">IFERROR(INDEX(Data!$B$1:$M$22,SMALL(IF($A5=Data!$A$2:$A$22,ROW(Data!$A$2:$A$22)),COUNTIF($A$4:$A5,$A5)),MATCH(L$3,Data!$B$1:$M$1)),0)</f>
        <v>32</v>
      </c>
      <c r="M5" s="24">
        <f t="array" ref="M5">IFERROR(INDEX(Data!$B$1:$M$22,SMALL(IF($A5=Data!$A$2:$A$22,ROW(Data!$A$2:$A$22)),COUNTIF($A$4:$A5,$A5)),MATCH(M$3,Data!$B$1:$M$1)),0)</f>
        <v>35</v>
      </c>
      <c r="N5" s="20" t="s">
        <v>7</v>
      </c>
    </row>
    <row r="6" spans="1:14">
      <c r="A6" s="15" t="s">
        <v>2</v>
      </c>
      <c r="B6" s="24">
        <f t="array" ref="B6">IFERROR(INDEX(Data!$B$1:$M$22,SMALL(IF($A6=Data!$A$2:$A$22,ROW(Data!$A$2:$A$22)),COUNTIF($A$4:$A6,$A6)),MATCH(B$3,Data!$B$1:$M$1)),0)</f>
        <v>3</v>
      </c>
      <c r="C6" s="24">
        <f t="array" ref="C6">IFERROR(INDEX(Data!$B$1:$M$22,SMALL(IF($A6=Data!$A$2:$A$22,ROW(Data!$A$2:$A$22)),COUNTIF($A$4:$A6,$A6)),MATCH(C$3,Data!$B$1:$M$1)),0)</f>
        <v>6</v>
      </c>
      <c r="D6" s="24">
        <f t="array" ref="D6">IFERROR(INDEX(Data!$B$1:$M$22,SMALL(IF($A6=Data!$A$2:$A$22,ROW(Data!$A$2:$A$22)),COUNTIF($A$4:$A6,$A6)),MATCH(D$3,Data!$B$1:$M$1)),0)</f>
        <v>9</v>
      </c>
      <c r="E6" s="24">
        <f t="array" ref="E6">IFERROR(INDEX(Data!$B$1:$M$22,SMALL(IF($A6=Data!$A$2:$A$22,ROW(Data!$A$2:$A$22)),COUNTIF($A$4:$A6,$A6)),MATCH(E$3,Data!$B$1:$M$1)),0)</f>
        <v>12</v>
      </c>
      <c r="F6" s="24">
        <f t="array" ref="F6">IFERROR(INDEX(Data!$B$1:$M$22,SMALL(IF($A6=Data!$A$2:$A$22,ROW(Data!$A$2:$A$22)),COUNTIF($A$4:$A6,$A6)),MATCH(F$3,Data!$B$1:$M$1)),0)</f>
        <v>15</v>
      </c>
      <c r="G6" s="24">
        <f t="array" ref="G6">IFERROR(INDEX(Data!$B$1:$M$22,SMALL(IF($A6=Data!$A$2:$A$22,ROW(Data!$A$2:$A$22)),COUNTIF($A$4:$A6,$A6)),MATCH(G$3,Data!$B$1:$M$1)),0)</f>
        <v>18</v>
      </c>
      <c r="H6" s="24">
        <f t="array" ref="H6">IFERROR(INDEX(Data!$B$1:$M$22,SMALL(IF($A6=Data!$A$2:$A$22,ROW(Data!$A$2:$A$22)),COUNTIF($A$4:$A6,$A6)),MATCH(H$3,Data!$B$1:$M$1)),0)</f>
        <v>21</v>
      </c>
      <c r="I6" s="24">
        <f t="array" ref="I6">IFERROR(INDEX(Data!$B$1:$M$22,SMALL(IF($A6=Data!$A$2:$A$22,ROW(Data!$A$2:$A$22)),COUNTIF($A$4:$A6,$A6)),MATCH(I$3,Data!$B$1:$M$1)),0)</f>
        <v>24</v>
      </c>
      <c r="J6" s="24">
        <f t="array" ref="J6">IFERROR(INDEX(Data!$B$1:$M$22,SMALL(IF($A6=Data!$A$2:$A$22,ROW(Data!$A$2:$A$22)),COUNTIF($A$4:$A6,$A6)),MATCH(J$3,Data!$B$1:$M$1)),0)</f>
        <v>27</v>
      </c>
      <c r="K6" s="24">
        <f t="array" ref="K6">IFERROR(INDEX(Data!$B$1:$M$22,SMALL(IF($A6=Data!$A$2:$A$22,ROW(Data!$A$2:$A$22)),COUNTIF($A$4:$A6,$A6)),MATCH(K$3,Data!$B$1:$M$1)),0)</f>
        <v>30</v>
      </c>
      <c r="L6" s="24">
        <f t="array" ref="L6">IFERROR(INDEX(Data!$B$1:$M$22,SMALL(IF($A6=Data!$A$2:$A$22,ROW(Data!$A$2:$A$22)),COUNTIF($A$4:$A6,$A6)),MATCH(L$3,Data!$B$1:$M$1)),0)</f>
        <v>33</v>
      </c>
      <c r="M6" s="24">
        <f t="array" ref="M6">IFERROR(INDEX(Data!$B$1:$M$22,SMALL(IF($A6=Data!$A$2:$A$22,ROW(Data!$A$2:$A$22)),COUNTIF($A$4:$A6,$A6)),MATCH(M$3,Data!$B$1:$M$1)),0)</f>
        <v>36</v>
      </c>
      <c r="N6" s="20" t="s">
        <v>8</v>
      </c>
    </row>
    <row r="7" spans="1:14">
      <c r="A7" s="15" t="s">
        <v>2</v>
      </c>
      <c r="B7" s="24">
        <f t="array" ref="B7">IFERROR(INDEX(Data!$B$1:$M$22,SMALL(IF($A7=Data!$A$2:$A$22,ROW(Data!$A$2:$A$22)),COUNTIF($A$4:$A7,$A7)),MATCH(B$3,Data!$B$1:$M$1)),0)</f>
        <v>4</v>
      </c>
      <c r="C7" s="24">
        <f t="array" ref="C7">IFERROR(INDEX(Data!$B$1:$M$22,SMALL(IF($A7=Data!$A$2:$A$22,ROW(Data!$A$2:$A$22)),COUNTIF($A$4:$A7,$A7)),MATCH(C$3,Data!$B$1:$M$1)),0)</f>
        <v>7</v>
      </c>
      <c r="D7" s="24">
        <f t="array" ref="D7">IFERROR(INDEX(Data!$B$1:$M$22,SMALL(IF($A7=Data!$A$2:$A$22,ROW(Data!$A$2:$A$22)),COUNTIF($A$4:$A7,$A7)),MATCH(D$3,Data!$B$1:$M$1)),0)</f>
        <v>10</v>
      </c>
      <c r="E7" s="24">
        <f t="array" ref="E7">IFERROR(INDEX(Data!$B$1:$M$22,SMALL(IF($A7=Data!$A$2:$A$22,ROW(Data!$A$2:$A$22)),COUNTIF($A$4:$A7,$A7)),MATCH(E$3,Data!$B$1:$M$1)),0)</f>
        <v>13</v>
      </c>
      <c r="F7" s="24">
        <f t="array" ref="F7">IFERROR(INDEX(Data!$B$1:$M$22,SMALL(IF($A7=Data!$A$2:$A$22,ROW(Data!$A$2:$A$22)),COUNTIF($A$4:$A7,$A7)),MATCH(F$3,Data!$B$1:$M$1)),0)</f>
        <v>16</v>
      </c>
      <c r="G7" s="24">
        <f t="array" ref="G7">IFERROR(INDEX(Data!$B$1:$M$22,SMALL(IF($A7=Data!$A$2:$A$22,ROW(Data!$A$2:$A$22)),COUNTIF($A$4:$A7,$A7)),MATCH(G$3,Data!$B$1:$M$1)),0)</f>
        <v>19</v>
      </c>
      <c r="H7" s="24">
        <f t="array" ref="H7">IFERROR(INDEX(Data!$B$1:$M$22,SMALL(IF($A7=Data!$A$2:$A$22,ROW(Data!$A$2:$A$22)),COUNTIF($A$4:$A7,$A7)),MATCH(H$3,Data!$B$1:$M$1)),0)</f>
        <v>22</v>
      </c>
      <c r="I7" s="24">
        <f t="array" ref="I7">IFERROR(INDEX(Data!$B$1:$M$22,SMALL(IF($A7=Data!$A$2:$A$22,ROW(Data!$A$2:$A$22)),COUNTIF($A$4:$A7,$A7)),MATCH(I$3,Data!$B$1:$M$1)),0)</f>
        <v>25</v>
      </c>
      <c r="J7" s="24">
        <f t="array" ref="J7">IFERROR(INDEX(Data!$B$1:$M$22,SMALL(IF($A7=Data!$A$2:$A$22,ROW(Data!$A$2:$A$22)),COUNTIF($A$4:$A7,$A7)),MATCH(J$3,Data!$B$1:$M$1)),0)</f>
        <v>28</v>
      </c>
      <c r="K7" s="24">
        <f t="array" ref="K7">IFERROR(INDEX(Data!$B$1:$M$22,SMALL(IF($A7=Data!$A$2:$A$22,ROW(Data!$A$2:$A$22)),COUNTIF($A$4:$A7,$A7)),MATCH(K$3,Data!$B$1:$M$1)),0)</f>
        <v>31</v>
      </c>
      <c r="L7" s="24">
        <f t="array" ref="L7">IFERROR(INDEX(Data!$B$1:$M$22,SMALL(IF($A7=Data!$A$2:$A$22,ROW(Data!$A$2:$A$22)),COUNTIF($A$4:$A7,$A7)),MATCH(L$3,Data!$B$1:$M$1)),0)</f>
        <v>34</v>
      </c>
      <c r="M7" s="24">
        <f t="array" ref="M7">IFERROR(INDEX(Data!$B$1:$M$22,SMALL(IF($A7=Data!$A$2:$A$22,ROW(Data!$A$2:$A$22)),COUNTIF($A$4:$A7,$A7)),MATCH(M$3,Data!$B$1:$M$1)),0)</f>
        <v>37</v>
      </c>
      <c r="N7" s="20" t="s">
        <v>9</v>
      </c>
    </row>
    <row r="8" spans="1:14">
      <c r="A8" s="15" t="s">
        <v>2</v>
      </c>
      <c r="B8" s="24">
        <f t="array" ref="B8">IFERROR(INDEX(Data!$B$1:$M$22,SMALL(IF($A8=Data!$A$2:$A$22,ROW(Data!$A$2:$A$22)),COUNTIF($A$4:$A8,$A8)),MATCH(B$3,Data!$B$1:$M$1)),0)</f>
        <v>5</v>
      </c>
      <c r="C8" s="24">
        <f t="array" ref="C8">IFERROR(INDEX(Data!$B$1:$M$22,SMALL(IF($A8=Data!$A$2:$A$22,ROW(Data!$A$2:$A$22)),COUNTIF($A$4:$A8,$A8)),MATCH(C$3,Data!$B$1:$M$1)),0)</f>
        <v>8</v>
      </c>
      <c r="D8" s="24">
        <f t="array" ref="D8">IFERROR(INDEX(Data!$B$1:$M$22,SMALL(IF($A8=Data!$A$2:$A$22,ROW(Data!$A$2:$A$22)),COUNTIF($A$4:$A8,$A8)),MATCH(D$3,Data!$B$1:$M$1)),0)</f>
        <v>11</v>
      </c>
      <c r="E8" s="24">
        <f t="array" ref="E8">IFERROR(INDEX(Data!$B$1:$M$22,SMALL(IF($A8=Data!$A$2:$A$22,ROW(Data!$A$2:$A$22)),COUNTIF($A$4:$A8,$A8)),MATCH(E$3,Data!$B$1:$M$1)),0)</f>
        <v>14</v>
      </c>
      <c r="F8" s="24">
        <f t="array" ref="F8">IFERROR(INDEX(Data!$B$1:$M$22,SMALL(IF($A8=Data!$A$2:$A$22,ROW(Data!$A$2:$A$22)),COUNTIF($A$4:$A8,$A8)),MATCH(F$3,Data!$B$1:$M$1)),0)</f>
        <v>17</v>
      </c>
      <c r="G8" s="24">
        <f t="array" ref="G8">IFERROR(INDEX(Data!$B$1:$M$22,SMALL(IF($A8=Data!$A$2:$A$22,ROW(Data!$A$2:$A$22)),COUNTIF($A$4:$A8,$A8)),MATCH(G$3,Data!$B$1:$M$1)),0)</f>
        <v>20</v>
      </c>
      <c r="H8" s="24">
        <f t="array" ref="H8">IFERROR(INDEX(Data!$B$1:$M$22,SMALL(IF($A8=Data!$A$2:$A$22,ROW(Data!$A$2:$A$22)),COUNTIF($A$4:$A8,$A8)),MATCH(H$3,Data!$B$1:$M$1)),0)</f>
        <v>23</v>
      </c>
      <c r="I8" s="24">
        <f t="array" ref="I8">IFERROR(INDEX(Data!$B$1:$M$22,SMALL(IF($A8=Data!$A$2:$A$22,ROW(Data!$A$2:$A$22)),COUNTIF($A$4:$A8,$A8)),MATCH(I$3,Data!$B$1:$M$1)),0)</f>
        <v>26</v>
      </c>
      <c r="J8" s="24">
        <f t="array" ref="J8">IFERROR(INDEX(Data!$B$1:$M$22,SMALL(IF($A8=Data!$A$2:$A$22,ROW(Data!$A$2:$A$22)),COUNTIF($A$4:$A8,$A8)),MATCH(J$3,Data!$B$1:$M$1)),0)</f>
        <v>29</v>
      </c>
      <c r="K8" s="24">
        <f t="array" ref="K8">IFERROR(INDEX(Data!$B$1:$M$22,SMALL(IF($A8=Data!$A$2:$A$22,ROW(Data!$A$2:$A$22)),COUNTIF($A$4:$A8,$A8)),MATCH(K$3,Data!$B$1:$M$1)),0)</f>
        <v>32</v>
      </c>
      <c r="L8" s="24">
        <f t="array" ref="L8">IFERROR(INDEX(Data!$B$1:$M$22,SMALL(IF($A8=Data!$A$2:$A$22,ROW(Data!$A$2:$A$22)),COUNTIF($A$4:$A8,$A8)),MATCH(L$3,Data!$B$1:$M$1)),0)</f>
        <v>35</v>
      </c>
      <c r="M8" s="24">
        <f t="array" ref="M8">IFERROR(INDEX(Data!$B$1:$M$22,SMALL(IF($A8=Data!$A$2:$A$22,ROW(Data!$A$2:$A$22)),COUNTIF($A$4:$A8,$A8)),MATCH(M$3,Data!$B$1:$M$1)),0)</f>
        <v>38</v>
      </c>
      <c r="N8" s="20" t="s">
        <v>10</v>
      </c>
    </row>
    <row r="9" spans="1:14">
      <c r="A9" s="15" t="s">
        <v>3</v>
      </c>
      <c r="B9" s="24">
        <f t="array" ref="B9">IFERROR(INDEX(Data!$B$1:$M$22,SMALL(IF($A9=Data!$A$2:$A$22,ROW(Data!$A$2:$A$22)),COUNTIF($A$4:$A9,$A9)),MATCH(B$3,Data!$B$1:$M$1)),0)</f>
        <v>6</v>
      </c>
      <c r="C9" s="24">
        <f t="array" ref="C9">IFERROR(INDEX(Data!$B$1:$M$22,SMALL(IF($A9=Data!$A$2:$A$22,ROW(Data!$A$2:$A$22)),COUNTIF($A$4:$A9,$A9)),MATCH(C$3,Data!$B$1:$M$1)),0)</f>
        <v>9</v>
      </c>
      <c r="D9" s="24">
        <f t="array" ref="D9">IFERROR(INDEX(Data!$B$1:$M$22,SMALL(IF($A9=Data!$A$2:$A$22,ROW(Data!$A$2:$A$22)),COUNTIF($A$4:$A9,$A9)),MATCH(D$3,Data!$B$1:$M$1)),0)</f>
        <v>12</v>
      </c>
      <c r="E9" s="24">
        <f t="array" ref="E9">IFERROR(INDEX(Data!$B$1:$M$22,SMALL(IF($A9=Data!$A$2:$A$22,ROW(Data!$A$2:$A$22)),COUNTIF($A$4:$A9,$A9)),MATCH(E$3,Data!$B$1:$M$1)),0)</f>
        <v>15</v>
      </c>
      <c r="F9" s="24">
        <f t="array" ref="F9">IFERROR(INDEX(Data!$B$1:$M$22,SMALL(IF($A9=Data!$A$2:$A$22,ROW(Data!$A$2:$A$22)),COUNTIF($A$4:$A9,$A9)),MATCH(F$3,Data!$B$1:$M$1)),0)</f>
        <v>18</v>
      </c>
      <c r="G9" s="24">
        <f t="array" ref="G9">IFERROR(INDEX(Data!$B$1:$M$22,SMALL(IF($A9=Data!$A$2:$A$22,ROW(Data!$A$2:$A$22)),COUNTIF($A$4:$A9,$A9)),MATCH(G$3,Data!$B$1:$M$1)),0)</f>
        <v>21</v>
      </c>
      <c r="H9" s="24">
        <f t="array" ref="H9">IFERROR(INDEX(Data!$B$1:$M$22,SMALL(IF($A9=Data!$A$2:$A$22,ROW(Data!$A$2:$A$22)),COUNTIF($A$4:$A9,$A9)),MATCH(H$3,Data!$B$1:$M$1)),0)</f>
        <v>24</v>
      </c>
      <c r="I9" s="24">
        <f t="array" ref="I9">IFERROR(INDEX(Data!$B$1:$M$22,SMALL(IF($A9=Data!$A$2:$A$22,ROW(Data!$A$2:$A$22)),COUNTIF($A$4:$A9,$A9)),MATCH(I$3,Data!$B$1:$M$1)),0)</f>
        <v>27</v>
      </c>
      <c r="J9" s="24">
        <f t="array" ref="J9">IFERROR(INDEX(Data!$B$1:$M$22,SMALL(IF($A9=Data!$A$2:$A$22,ROW(Data!$A$2:$A$22)),COUNTIF($A$4:$A9,$A9)),MATCH(J$3,Data!$B$1:$M$1)),0)</f>
        <v>30</v>
      </c>
      <c r="K9" s="24">
        <f t="array" ref="K9">IFERROR(INDEX(Data!$B$1:$M$22,SMALL(IF($A9=Data!$A$2:$A$22,ROW(Data!$A$2:$A$22)),COUNTIF($A$4:$A9,$A9)),MATCH(K$3,Data!$B$1:$M$1)),0)</f>
        <v>33</v>
      </c>
      <c r="L9" s="24">
        <f t="array" ref="L9">IFERROR(INDEX(Data!$B$1:$M$22,SMALL(IF($A9=Data!$A$2:$A$22,ROW(Data!$A$2:$A$22)),COUNTIF($A$4:$A9,$A9)),MATCH(L$3,Data!$B$1:$M$1)),0)</f>
        <v>36</v>
      </c>
      <c r="M9" s="24">
        <f t="array" ref="M9">IFERROR(INDEX(Data!$B$1:$M$22,SMALL(IF($A9=Data!$A$2:$A$22,ROW(Data!$A$2:$A$22)),COUNTIF($A$4:$A9,$A9)),MATCH(M$3,Data!$B$1:$M$1)),0)</f>
        <v>39</v>
      </c>
      <c r="N9" s="20" t="s">
        <v>6</v>
      </c>
    </row>
    <row r="10" spans="1:14">
      <c r="A10" s="15" t="s">
        <v>4</v>
      </c>
      <c r="B10" s="24">
        <f t="array" ref="B10">IFERROR(INDEX(Data!$B$1:$M$22,SMALL(IF($A10=Data!$A$2:$A$22,ROW(Data!$A$2:$A$22)),COUNTIF($A$4:$A10,$A10)),MATCH(B$3,Data!$B$1:$M$1)),0)</f>
        <v>10</v>
      </c>
      <c r="C10" s="24">
        <f t="array" ref="C10">IFERROR(INDEX(Data!$B$1:$M$22,SMALL(IF($A10=Data!$A$2:$A$22,ROW(Data!$A$2:$A$22)),COUNTIF($A$4:$A10,$A10)),MATCH(C$3,Data!$B$1:$M$1)),0)</f>
        <v>13</v>
      </c>
      <c r="D10" s="24">
        <f t="array" ref="D10">IFERROR(INDEX(Data!$B$1:$M$22,SMALL(IF($A10=Data!$A$2:$A$22,ROW(Data!$A$2:$A$22)),COUNTIF($A$4:$A10,$A10)),MATCH(D$3,Data!$B$1:$M$1)),0)</f>
        <v>16</v>
      </c>
      <c r="E10" s="24">
        <f t="array" ref="E10">IFERROR(INDEX(Data!$B$1:$M$22,SMALL(IF($A10=Data!$A$2:$A$22,ROW(Data!$A$2:$A$22)),COUNTIF($A$4:$A10,$A10)),MATCH(E$3,Data!$B$1:$M$1)),0)</f>
        <v>19</v>
      </c>
      <c r="F10" s="24">
        <f t="array" ref="F10">IFERROR(INDEX(Data!$B$1:$M$22,SMALL(IF($A10=Data!$A$2:$A$22,ROW(Data!$A$2:$A$22)),COUNTIF($A$4:$A10,$A10)),MATCH(F$3,Data!$B$1:$M$1)),0)</f>
        <v>22</v>
      </c>
      <c r="G10" s="24">
        <f t="array" ref="G10">IFERROR(INDEX(Data!$B$1:$M$22,SMALL(IF($A10=Data!$A$2:$A$22,ROW(Data!$A$2:$A$22)),COUNTIF($A$4:$A10,$A10)),MATCH(G$3,Data!$B$1:$M$1)),0)</f>
        <v>25</v>
      </c>
      <c r="H10" s="24">
        <f t="array" ref="H10">IFERROR(INDEX(Data!$B$1:$M$22,SMALL(IF($A10=Data!$A$2:$A$22,ROW(Data!$A$2:$A$22)),COUNTIF($A$4:$A10,$A10)),MATCH(H$3,Data!$B$1:$M$1)),0)</f>
        <v>28</v>
      </c>
      <c r="I10" s="24">
        <f t="array" ref="I10">IFERROR(INDEX(Data!$B$1:$M$22,SMALL(IF($A10=Data!$A$2:$A$22,ROW(Data!$A$2:$A$22)),COUNTIF($A$4:$A10,$A10)),MATCH(I$3,Data!$B$1:$M$1)),0)</f>
        <v>31</v>
      </c>
      <c r="J10" s="24">
        <f t="array" ref="J10">IFERROR(INDEX(Data!$B$1:$M$22,SMALL(IF($A10=Data!$A$2:$A$22,ROW(Data!$A$2:$A$22)),COUNTIF($A$4:$A10,$A10)),MATCH(J$3,Data!$B$1:$M$1)),0)</f>
        <v>34</v>
      </c>
      <c r="K10" s="24">
        <f t="array" ref="K10">IFERROR(INDEX(Data!$B$1:$M$22,SMALL(IF($A10=Data!$A$2:$A$22,ROW(Data!$A$2:$A$22)),COUNTIF($A$4:$A10,$A10)),MATCH(K$3,Data!$B$1:$M$1)),0)</f>
        <v>37</v>
      </c>
      <c r="L10" s="24">
        <f t="array" ref="L10">IFERROR(INDEX(Data!$B$1:$M$22,SMALL(IF($A10=Data!$A$2:$A$22,ROW(Data!$A$2:$A$22)),COUNTIF($A$4:$A10,$A10)),MATCH(L$3,Data!$B$1:$M$1)),0)</f>
        <v>40</v>
      </c>
      <c r="M10" s="24">
        <f t="array" ref="M10">IFERROR(INDEX(Data!$B$1:$M$22,SMALL(IF($A10=Data!$A$2:$A$22,ROW(Data!$A$2:$A$22)),COUNTIF($A$4:$A10,$A10)),MATCH(M$3,Data!$B$1:$M$1)),0)</f>
        <v>43</v>
      </c>
      <c r="N10" s="20" t="s">
        <v>6</v>
      </c>
    </row>
    <row r="11" spans="1:14">
      <c r="A11" s="15" t="s">
        <v>5</v>
      </c>
      <c r="B11" s="24">
        <f t="array" ref="B11">IFERROR(INDEX(Data!$B$1:$M$22,SMALL(IF($A11=Data!$A$2:$A$22,ROW(Data!$A$2:$A$22)),COUNTIF($A$4:$A11,$A11)),MATCH(B$3,Data!$B$1:$M$1)),0)</f>
        <v>14</v>
      </c>
      <c r="C11" s="24">
        <f t="array" ref="C11">IFERROR(INDEX(Data!$B$1:$M$22,SMALL(IF($A11=Data!$A$2:$A$22,ROW(Data!$A$2:$A$22)),COUNTIF($A$4:$A11,$A11)),MATCH(C$3,Data!$B$1:$M$1)),0)</f>
        <v>17</v>
      </c>
      <c r="D11" s="24">
        <f t="array" ref="D11">IFERROR(INDEX(Data!$B$1:$M$22,SMALL(IF($A11=Data!$A$2:$A$22,ROW(Data!$A$2:$A$22)),COUNTIF($A$4:$A11,$A11)),MATCH(D$3,Data!$B$1:$M$1)),0)</f>
        <v>20</v>
      </c>
      <c r="E11" s="24">
        <f t="array" ref="E11">IFERROR(INDEX(Data!$B$1:$M$22,SMALL(IF($A11=Data!$A$2:$A$22,ROW(Data!$A$2:$A$22)),COUNTIF($A$4:$A11,$A11)),MATCH(E$3,Data!$B$1:$M$1)),0)</f>
        <v>23</v>
      </c>
      <c r="F11" s="24">
        <f t="array" ref="F11">IFERROR(INDEX(Data!$B$1:$M$22,SMALL(IF($A11=Data!$A$2:$A$22,ROW(Data!$A$2:$A$22)),COUNTIF($A$4:$A11,$A11)),MATCH(F$3,Data!$B$1:$M$1)),0)</f>
        <v>26</v>
      </c>
      <c r="G11" s="24">
        <f t="array" ref="G11">IFERROR(INDEX(Data!$B$1:$M$22,SMALL(IF($A11=Data!$A$2:$A$22,ROW(Data!$A$2:$A$22)),COUNTIF($A$4:$A11,$A11)),MATCH(G$3,Data!$B$1:$M$1)),0)</f>
        <v>29</v>
      </c>
      <c r="H11" s="24">
        <f t="array" ref="H11">IFERROR(INDEX(Data!$B$1:$M$22,SMALL(IF($A11=Data!$A$2:$A$22,ROW(Data!$A$2:$A$22)),COUNTIF($A$4:$A11,$A11)),MATCH(H$3,Data!$B$1:$M$1)),0)</f>
        <v>32</v>
      </c>
      <c r="I11" s="24">
        <f t="array" ref="I11">IFERROR(INDEX(Data!$B$1:$M$22,SMALL(IF($A11=Data!$A$2:$A$22,ROW(Data!$A$2:$A$22)),COUNTIF($A$4:$A11,$A11)),MATCH(I$3,Data!$B$1:$M$1)),0)</f>
        <v>35</v>
      </c>
      <c r="J11" s="24">
        <f t="array" ref="J11">IFERROR(INDEX(Data!$B$1:$M$22,SMALL(IF($A11=Data!$A$2:$A$22,ROW(Data!$A$2:$A$22)),COUNTIF($A$4:$A11,$A11)),MATCH(J$3,Data!$B$1:$M$1)),0)</f>
        <v>38</v>
      </c>
      <c r="K11" s="24">
        <f t="array" ref="K11">IFERROR(INDEX(Data!$B$1:$M$22,SMALL(IF($A11=Data!$A$2:$A$22,ROW(Data!$A$2:$A$22)),COUNTIF($A$4:$A11,$A11)),MATCH(K$3,Data!$B$1:$M$1)),0)</f>
        <v>41</v>
      </c>
      <c r="L11" s="24">
        <f t="array" ref="L11">IFERROR(INDEX(Data!$B$1:$M$22,SMALL(IF($A11=Data!$A$2:$A$22,ROW(Data!$A$2:$A$22)),COUNTIF($A$4:$A11,$A11)),MATCH(L$3,Data!$B$1:$M$1)),0)</f>
        <v>44</v>
      </c>
      <c r="M11" s="24">
        <f t="array" ref="M11">IFERROR(INDEX(Data!$B$1:$M$22,SMALL(IF($A11=Data!$A$2:$A$22,ROW(Data!$A$2:$A$22)),COUNTIF($A$4:$A11,$A11)),MATCH(M$3,Data!$B$1:$M$1)),0)</f>
        <v>47</v>
      </c>
    </row>
    <row r="12" spans="1:14">
      <c r="A12" s="15" t="s">
        <v>5</v>
      </c>
      <c r="B12" s="24">
        <f t="array" ref="B12">IFERROR(INDEX(Data!$B$1:$M$22,SMALL(IF($A12=Data!$A$2:$A$22,ROW(Data!$A$2:$A$22)),COUNTIF($A$4:$A12,$A12)),MATCH(B$3,Data!$B$1:$M$1)),0)</f>
        <v>15</v>
      </c>
      <c r="C12" s="24">
        <f t="array" ref="C12">IFERROR(INDEX(Data!$B$1:$M$22,SMALL(IF($A12=Data!$A$2:$A$22,ROW(Data!$A$2:$A$22)),COUNTIF($A$4:$A12,$A12)),MATCH(C$3,Data!$B$1:$M$1)),0)</f>
        <v>18</v>
      </c>
      <c r="D12" s="24">
        <f t="array" ref="D12">IFERROR(INDEX(Data!$B$1:$M$22,SMALL(IF($A12=Data!$A$2:$A$22,ROW(Data!$A$2:$A$22)),COUNTIF($A$4:$A12,$A12)),MATCH(D$3,Data!$B$1:$M$1)),0)</f>
        <v>21</v>
      </c>
      <c r="E12" s="24">
        <f t="array" ref="E12">IFERROR(INDEX(Data!$B$1:$M$22,SMALL(IF($A12=Data!$A$2:$A$22,ROW(Data!$A$2:$A$22)),COUNTIF($A$4:$A12,$A12)),MATCH(E$3,Data!$B$1:$M$1)),0)</f>
        <v>24</v>
      </c>
      <c r="F12" s="24">
        <f t="array" ref="F12">IFERROR(INDEX(Data!$B$1:$M$22,SMALL(IF($A12=Data!$A$2:$A$22,ROW(Data!$A$2:$A$22)),COUNTIF($A$4:$A12,$A12)),MATCH(F$3,Data!$B$1:$M$1)),0)</f>
        <v>27</v>
      </c>
      <c r="G12" s="24">
        <f t="array" ref="G12">IFERROR(INDEX(Data!$B$1:$M$22,SMALL(IF($A12=Data!$A$2:$A$22,ROW(Data!$A$2:$A$22)),COUNTIF($A$4:$A12,$A12)),MATCH(G$3,Data!$B$1:$M$1)),0)</f>
        <v>30</v>
      </c>
      <c r="H12" s="24">
        <f t="array" ref="H12">IFERROR(INDEX(Data!$B$1:$M$22,SMALL(IF($A12=Data!$A$2:$A$22,ROW(Data!$A$2:$A$22)),COUNTIF($A$4:$A12,$A12)),MATCH(H$3,Data!$B$1:$M$1)),0)</f>
        <v>33</v>
      </c>
      <c r="I12" s="24">
        <f t="array" ref="I12">IFERROR(INDEX(Data!$B$1:$M$22,SMALL(IF($A12=Data!$A$2:$A$22,ROW(Data!$A$2:$A$22)),COUNTIF($A$4:$A12,$A12)),MATCH(I$3,Data!$B$1:$M$1)),0)</f>
        <v>36</v>
      </c>
      <c r="J12" s="24">
        <f t="array" ref="J12">IFERROR(INDEX(Data!$B$1:$M$22,SMALL(IF($A12=Data!$A$2:$A$22,ROW(Data!$A$2:$A$22)),COUNTIF($A$4:$A12,$A12)),MATCH(J$3,Data!$B$1:$M$1)),0)</f>
        <v>39</v>
      </c>
      <c r="K12" s="24">
        <f t="array" ref="K12">IFERROR(INDEX(Data!$B$1:$M$22,SMALL(IF($A12=Data!$A$2:$A$22,ROW(Data!$A$2:$A$22)),COUNTIF($A$4:$A12,$A12)),MATCH(K$3,Data!$B$1:$M$1)),0)</f>
        <v>42</v>
      </c>
      <c r="L12" s="24">
        <f t="array" ref="L12">IFERROR(INDEX(Data!$B$1:$M$22,SMALL(IF($A12=Data!$A$2:$A$22,ROW(Data!$A$2:$A$22)),COUNTIF($A$4:$A12,$A12)),MATCH(L$3,Data!$B$1:$M$1)),0)</f>
        <v>45</v>
      </c>
      <c r="M12" s="24">
        <f t="array" ref="M12">IFERROR(INDEX(Data!$B$1:$M$22,SMALL(IF($A12=Data!$A$2:$A$22,ROW(Data!$A$2:$A$22)),COUNTIF($A$4:$A12,$A12)),MATCH(M$3,Data!$B$1:$M$1)),0)</f>
        <v>48</v>
      </c>
    </row>
    <row r="13" spans="1:14">
      <c r="A13" s="15" t="s">
        <v>5</v>
      </c>
      <c r="B13" s="24">
        <f t="array" ref="B13">IFERROR(INDEX(Data!$B$1:$M$22,SMALL(IF($A13=Data!$A$2:$A$22,ROW(Data!$A$2:$A$22)),COUNTIF($A$4:$A13,$A13)),MATCH(B$3,Data!$B$1:$M$1)),0)</f>
        <v>16</v>
      </c>
      <c r="C13" s="24">
        <f t="array" ref="C13">IFERROR(INDEX(Data!$B$1:$M$22,SMALL(IF($A13=Data!$A$2:$A$22,ROW(Data!$A$2:$A$22)),COUNTIF($A$4:$A13,$A13)),MATCH(C$3,Data!$B$1:$M$1)),0)</f>
        <v>19</v>
      </c>
      <c r="D13" s="24">
        <f t="array" ref="D13">IFERROR(INDEX(Data!$B$1:$M$22,SMALL(IF($A13=Data!$A$2:$A$22,ROW(Data!$A$2:$A$22)),COUNTIF($A$4:$A13,$A13)),MATCH(D$3,Data!$B$1:$M$1)),0)</f>
        <v>22</v>
      </c>
      <c r="E13" s="24">
        <f t="array" ref="E13">IFERROR(INDEX(Data!$B$1:$M$22,SMALL(IF($A13=Data!$A$2:$A$22,ROW(Data!$A$2:$A$22)),COUNTIF($A$4:$A13,$A13)),MATCH(E$3,Data!$B$1:$M$1)),0)</f>
        <v>25</v>
      </c>
      <c r="F13" s="24">
        <f t="array" ref="F13">IFERROR(INDEX(Data!$B$1:$M$22,SMALL(IF($A13=Data!$A$2:$A$22,ROW(Data!$A$2:$A$22)),COUNTIF($A$4:$A13,$A13)),MATCH(F$3,Data!$B$1:$M$1)),0)</f>
        <v>28</v>
      </c>
      <c r="G13" s="24">
        <f t="array" ref="G13">IFERROR(INDEX(Data!$B$1:$M$22,SMALL(IF($A13=Data!$A$2:$A$22,ROW(Data!$A$2:$A$22)),COUNTIF($A$4:$A13,$A13)),MATCH(G$3,Data!$B$1:$M$1)),0)</f>
        <v>31</v>
      </c>
      <c r="H13" s="24">
        <f t="array" ref="H13">IFERROR(INDEX(Data!$B$1:$M$22,SMALL(IF($A13=Data!$A$2:$A$22,ROW(Data!$A$2:$A$22)),COUNTIF($A$4:$A13,$A13)),MATCH(H$3,Data!$B$1:$M$1)),0)</f>
        <v>34</v>
      </c>
      <c r="I13" s="24">
        <f t="array" ref="I13">IFERROR(INDEX(Data!$B$1:$M$22,SMALL(IF($A13=Data!$A$2:$A$22,ROW(Data!$A$2:$A$22)),COUNTIF($A$4:$A13,$A13)),MATCH(I$3,Data!$B$1:$M$1)),0)</f>
        <v>37</v>
      </c>
      <c r="J13" s="24">
        <f t="array" ref="J13">IFERROR(INDEX(Data!$B$1:$M$22,SMALL(IF($A13=Data!$A$2:$A$22,ROW(Data!$A$2:$A$22)),COUNTIF($A$4:$A13,$A13)),MATCH(J$3,Data!$B$1:$M$1)),0)</f>
        <v>40</v>
      </c>
      <c r="K13" s="24">
        <f t="array" ref="K13">IFERROR(INDEX(Data!$B$1:$M$22,SMALL(IF($A13=Data!$A$2:$A$22,ROW(Data!$A$2:$A$22)),COUNTIF($A$4:$A13,$A13)),MATCH(K$3,Data!$B$1:$M$1)),0)</f>
        <v>43</v>
      </c>
      <c r="L13" s="24">
        <f t="array" ref="L13">IFERROR(INDEX(Data!$B$1:$M$22,SMALL(IF($A13=Data!$A$2:$A$22,ROW(Data!$A$2:$A$22)),COUNTIF($A$4:$A13,$A13)),MATCH(L$3,Data!$B$1:$M$1)),0)</f>
        <v>46</v>
      </c>
      <c r="M13" s="24">
        <f t="array" ref="M13">IFERROR(INDEX(Data!$B$1:$M$22,SMALL(IF($A13=Data!$A$2:$A$22,ROW(Data!$A$2:$A$22)),COUNTIF($A$4:$A13,$A13)),MATCH(M$3,Data!$B$1:$M$1)),0)</f>
        <v>49</v>
      </c>
    </row>
    <row r="14" spans="1:14">
      <c r="A14" s="15" t="s">
        <v>5</v>
      </c>
      <c r="B14" s="24">
        <f t="array" ref="B14">IFERROR(INDEX(Data!$B$1:$M$22,SMALL(IF($A14=Data!$A$2:$A$22,ROW(Data!$A$2:$A$22)),COUNTIF($A$4:$A14,$A14)),MATCH(B$3,Data!$B$1:$M$1)),0)</f>
        <v>17</v>
      </c>
      <c r="C14" s="24">
        <f t="array" ref="C14">IFERROR(INDEX(Data!$B$1:$M$22,SMALL(IF($A14=Data!$A$2:$A$22,ROW(Data!$A$2:$A$22)),COUNTIF($A$4:$A14,$A14)),MATCH(C$3,Data!$B$1:$M$1)),0)</f>
        <v>20</v>
      </c>
      <c r="D14" s="24">
        <f t="array" ref="D14">IFERROR(INDEX(Data!$B$1:$M$22,SMALL(IF($A14=Data!$A$2:$A$22,ROW(Data!$A$2:$A$22)),COUNTIF($A$4:$A14,$A14)),MATCH(D$3,Data!$B$1:$M$1)),0)</f>
        <v>23</v>
      </c>
      <c r="E14" s="24">
        <f t="array" ref="E14">IFERROR(INDEX(Data!$B$1:$M$22,SMALL(IF($A14=Data!$A$2:$A$22,ROW(Data!$A$2:$A$22)),COUNTIF($A$4:$A14,$A14)),MATCH(E$3,Data!$B$1:$M$1)),0)</f>
        <v>26</v>
      </c>
      <c r="F14" s="24">
        <f t="array" ref="F14">IFERROR(INDEX(Data!$B$1:$M$22,SMALL(IF($A14=Data!$A$2:$A$22,ROW(Data!$A$2:$A$22)),COUNTIF($A$4:$A14,$A14)),MATCH(F$3,Data!$B$1:$M$1)),0)</f>
        <v>29</v>
      </c>
      <c r="G14" s="24">
        <f t="array" ref="G14">IFERROR(INDEX(Data!$B$1:$M$22,SMALL(IF($A14=Data!$A$2:$A$22,ROW(Data!$A$2:$A$22)),COUNTIF($A$4:$A14,$A14)),MATCH(G$3,Data!$B$1:$M$1)),0)</f>
        <v>32</v>
      </c>
      <c r="H14" s="24">
        <f t="array" ref="H14">IFERROR(INDEX(Data!$B$1:$M$22,SMALL(IF($A14=Data!$A$2:$A$22,ROW(Data!$A$2:$A$22)),COUNTIF($A$4:$A14,$A14)),MATCH(H$3,Data!$B$1:$M$1)),0)</f>
        <v>35</v>
      </c>
      <c r="I14" s="24">
        <f t="array" ref="I14">IFERROR(INDEX(Data!$B$1:$M$22,SMALL(IF($A14=Data!$A$2:$A$22,ROW(Data!$A$2:$A$22)),COUNTIF($A$4:$A14,$A14)),MATCH(I$3,Data!$B$1:$M$1)),0)</f>
        <v>38</v>
      </c>
      <c r="J14" s="24">
        <f t="array" ref="J14">IFERROR(INDEX(Data!$B$1:$M$22,SMALL(IF($A14=Data!$A$2:$A$22,ROW(Data!$A$2:$A$22)),COUNTIF($A$4:$A14,$A14)),MATCH(J$3,Data!$B$1:$M$1)),0)</f>
        <v>41</v>
      </c>
      <c r="K14" s="24">
        <f t="array" ref="K14">IFERROR(INDEX(Data!$B$1:$M$22,SMALL(IF($A14=Data!$A$2:$A$22,ROW(Data!$A$2:$A$22)),COUNTIF($A$4:$A14,$A14)),MATCH(K$3,Data!$B$1:$M$1)),0)</f>
        <v>44</v>
      </c>
      <c r="L14" s="24">
        <f t="array" ref="L14">IFERROR(INDEX(Data!$B$1:$M$22,SMALL(IF($A14=Data!$A$2:$A$22,ROW(Data!$A$2:$A$22)),COUNTIF($A$4:$A14,$A14)),MATCH(L$3,Data!$B$1:$M$1)),0)</f>
        <v>47</v>
      </c>
      <c r="M14" s="24">
        <f t="array" ref="M14">IFERROR(INDEX(Data!$B$1:$M$22,SMALL(IF($A14=Data!$A$2:$A$22,ROW(Data!$A$2:$A$22)),COUNTIF($A$4:$A14,$A14)),MATCH(M$3,Data!$B$1:$M$1)),0)</f>
        <v>50</v>
      </c>
    </row>
    <row r="15" spans="1:14">
      <c r="A15" s="15" t="s">
        <v>5</v>
      </c>
      <c r="B15" s="24">
        <f t="array" ref="B15">IFERROR(INDEX(Data!$B$1:$M$22,SMALL(IF($A15=Data!$A$2:$A$22,ROW(Data!$A$2:$A$22)),COUNTIF($A$4:$A15,$A15)),MATCH(B$3,Data!$B$1:$M$1)),0)</f>
        <v>18</v>
      </c>
      <c r="C15" s="24">
        <f t="array" ref="C15">IFERROR(INDEX(Data!$B$1:$M$22,SMALL(IF($A15=Data!$A$2:$A$22,ROW(Data!$A$2:$A$22)),COUNTIF($A$4:$A15,$A15)),MATCH(C$3,Data!$B$1:$M$1)),0)</f>
        <v>21</v>
      </c>
      <c r="D15" s="24">
        <f t="array" ref="D15">IFERROR(INDEX(Data!$B$1:$M$22,SMALL(IF($A15=Data!$A$2:$A$22,ROW(Data!$A$2:$A$22)),COUNTIF($A$4:$A15,$A15)),MATCH(D$3,Data!$B$1:$M$1)),0)</f>
        <v>24</v>
      </c>
      <c r="E15" s="24">
        <f t="array" ref="E15">IFERROR(INDEX(Data!$B$1:$M$22,SMALL(IF($A15=Data!$A$2:$A$22,ROW(Data!$A$2:$A$22)),COUNTIF($A$4:$A15,$A15)),MATCH(E$3,Data!$B$1:$M$1)),0)</f>
        <v>27</v>
      </c>
      <c r="F15" s="24">
        <f t="array" ref="F15">IFERROR(INDEX(Data!$B$1:$M$22,SMALL(IF($A15=Data!$A$2:$A$22,ROW(Data!$A$2:$A$22)),COUNTIF($A$4:$A15,$A15)),MATCH(F$3,Data!$B$1:$M$1)),0)</f>
        <v>30</v>
      </c>
      <c r="G15" s="24">
        <f t="array" ref="G15">IFERROR(INDEX(Data!$B$1:$M$22,SMALL(IF($A15=Data!$A$2:$A$22,ROW(Data!$A$2:$A$22)),COUNTIF($A$4:$A15,$A15)),MATCH(G$3,Data!$B$1:$M$1)),0)</f>
        <v>33</v>
      </c>
      <c r="H15" s="24">
        <f t="array" ref="H15">IFERROR(INDEX(Data!$B$1:$M$22,SMALL(IF($A15=Data!$A$2:$A$22,ROW(Data!$A$2:$A$22)),COUNTIF($A$4:$A15,$A15)),MATCH(H$3,Data!$B$1:$M$1)),0)</f>
        <v>36</v>
      </c>
      <c r="I15" s="24">
        <f t="array" ref="I15">IFERROR(INDEX(Data!$B$1:$M$22,SMALL(IF($A15=Data!$A$2:$A$22,ROW(Data!$A$2:$A$22)),COUNTIF($A$4:$A15,$A15)),MATCH(I$3,Data!$B$1:$M$1)),0)</f>
        <v>39</v>
      </c>
      <c r="J15" s="24">
        <f t="array" ref="J15">IFERROR(INDEX(Data!$B$1:$M$22,SMALL(IF($A15=Data!$A$2:$A$22,ROW(Data!$A$2:$A$22)),COUNTIF($A$4:$A15,$A15)),MATCH(J$3,Data!$B$1:$M$1)),0)</f>
        <v>42</v>
      </c>
      <c r="K15" s="24">
        <f t="array" ref="K15">IFERROR(INDEX(Data!$B$1:$M$22,SMALL(IF($A15=Data!$A$2:$A$22,ROW(Data!$A$2:$A$22)),COUNTIF($A$4:$A15,$A15)),MATCH(K$3,Data!$B$1:$M$1)),0)</f>
        <v>45</v>
      </c>
      <c r="L15" s="24">
        <f t="array" ref="L15">IFERROR(INDEX(Data!$B$1:$M$22,SMALL(IF($A15=Data!$A$2:$A$22,ROW(Data!$A$2:$A$22)),COUNTIF($A$4:$A15,$A15)),MATCH(L$3,Data!$B$1:$M$1)),0)</f>
        <v>48</v>
      </c>
      <c r="M15" s="24">
        <f t="array" ref="M15">IFERROR(INDEX(Data!$B$1:$M$22,SMALL(IF($A15=Data!$A$2:$A$22,ROW(Data!$A$2:$A$22)),COUNTIF($A$4:$A15,$A15)),MATCH(M$3,Data!$B$1:$M$1)),0)</f>
        <v>51</v>
      </c>
    </row>
    <row r="16" spans="1:14">
      <c r="A16" s="15" t="s">
        <v>5</v>
      </c>
      <c r="B16" s="24">
        <f t="array" ref="B16">IFERROR(INDEX(Data!$B$1:$M$22,SMALL(IF($A16=Data!$A$2:$A$22,ROW(Data!$A$2:$A$22)),COUNTIF($A$4:$A16,$A16)),MATCH(B$3,Data!$B$1:$M$1)),0)</f>
        <v>19</v>
      </c>
      <c r="C16" s="24">
        <f t="array" ref="C16">IFERROR(INDEX(Data!$B$1:$M$22,SMALL(IF($A16=Data!$A$2:$A$22,ROW(Data!$A$2:$A$22)),COUNTIF($A$4:$A16,$A16)),MATCH(C$3,Data!$B$1:$M$1)),0)</f>
        <v>22</v>
      </c>
      <c r="D16" s="24">
        <f t="array" ref="D16">IFERROR(INDEX(Data!$B$1:$M$22,SMALL(IF($A16=Data!$A$2:$A$22,ROW(Data!$A$2:$A$22)),COUNTIF($A$4:$A16,$A16)),MATCH(D$3,Data!$B$1:$M$1)),0)</f>
        <v>25</v>
      </c>
      <c r="E16" s="24">
        <f t="array" ref="E16">IFERROR(INDEX(Data!$B$1:$M$22,SMALL(IF($A16=Data!$A$2:$A$22,ROW(Data!$A$2:$A$22)),COUNTIF($A$4:$A16,$A16)),MATCH(E$3,Data!$B$1:$M$1)),0)</f>
        <v>28</v>
      </c>
      <c r="F16" s="24">
        <f t="array" ref="F16">IFERROR(INDEX(Data!$B$1:$M$22,SMALL(IF($A16=Data!$A$2:$A$22,ROW(Data!$A$2:$A$22)),COUNTIF($A$4:$A16,$A16)),MATCH(F$3,Data!$B$1:$M$1)),0)</f>
        <v>31</v>
      </c>
      <c r="G16" s="24">
        <f t="array" ref="G16">IFERROR(INDEX(Data!$B$1:$M$22,SMALL(IF($A16=Data!$A$2:$A$22,ROW(Data!$A$2:$A$22)),COUNTIF($A$4:$A16,$A16)),MATCH(G$3,Data!$B$1:$M$1)),0)</f>
        <v>34</v>
      </c>
      <c r="H16" s="24">
        <f t="array" ref="H16">IFERROR(INDEX(Data!$B$1:$M$22,SMALL(IF($A16=Data!$A$2:$A$22,ROW(Data!$A$2:$A$22)),COUNTIF($A$4:$A16,$A16)),MATCH(H$3,Data!$B$1:$M$1)),0)</f>
        <v>37</v>
      </c>
      <c r="I16" s="24">
        <f t="array" ref="I16">IFERROR(INDEX(Data!$B$1:$M$22,SMALL(IF($A16=Data!$A$2:$A$22,ROW(Data!$A$2:$A$22)),COUNTIF($A$4:$A16,$A16)),MATCH(I$3,Data!$B$1:$M$1)),0)</f>
        <v>40</v>
      </c>
      <c r="J16" s="24">
        <f t="array" ref="J16">IFERROR(INDEX(Data!$B$1:$M$22,SMALL(IF($A16=Data!$A$2:$A$22,ROW(Data!$A$2:$A$22)),COUNTIF($A$4:$A16,$A16)),MATCH(J$3,Data!$B$1:$M$1)),0)</f>
        <v>43</v>
      </c>
      <c r="K16" s="24">
        <f t="array" ref="K16">IFERROR(INDEX(Data!$B$1:$M$22,SMALL(IF($A16=Data!$A$2:$A$22,ROW(Data!$A$2:$A$22)),COUNTIF($A$4:$A16,$A16)),MATCH(K$3,Data!$B$1:$M$1)),0)</f>
        <v>46</v>
      </c>
      <c r="L16" s="24">
        <f t="array" ref="L16">IFERROR(INDEX(Data!$B$1:$M$22,SMALL(IF($A16=Data!$A$2:$A$22,ROW(Data!$A$2:$A$22)),COUNTIF($A$4:$A16,$A16)),MATCH(L$3,Data!$B$1:$M$1)),0)</f>
        <v>49</v>
      </c>
      <c r="M16" s="24">
        <f t="array" ref="M16">IFERROR(INDEX(Data!$B$1:$M$22,SMALL(IF($A16=Data!$A$2:$A$22,ROW(Data!$A$2:$A$22)),COUNTIF($A$4:$A16,$A16)),MATCH(M$3,Data!$B$1:$M$1)),0)</f>
        <v>52</v>
      </c>
    </row>
    <row r="17" spans="1:13">
      <c r="A17" s="15" t="s">
        <v>5</v>
      </c>
      <c r="B17" s="24">
        <f t="array" ref="B17">IFERROR(INDEX(Data!$B$1:$M$22,SMALL(IF($A17=Data!$A$2:$A$22,ROW(Data!$A$2:$A$22)),COUNTIF($A$4:$A17,$A17)),MATCH(B$3,Data!$B$1:$M$1)),0)</f>
        <v>20</v>
      </c>
      <c r="C17" s="24">
        <f t="array" ref="C17">IFERROR(INDEX(Data!$B$1:$M$22,SMALL(IF($A17=Data!$A$2:$A$22,ROW(Data!$A$2:$A$22)),COUNTIF($A$4:$A17,$A17)),MATCH(C$3,Data!$B$1:$M$1)),0)</f>
        <v>23</v>
      </c>
      <c r="D17" s="24">
        <f t="array" ref="D17">IFERROR(INDEX(Data!$B$1:$M$22,SMALL(IF($A17=Data!$A$2:$A$22,ROW(Data!$A$2:$A$22)),COUNTIF($A$4:$A17,$A17)),MATCH(D$3,Data!$B$1:$M$1)),0)</f>
        <v>26</v>
      </c>
      <c r="E17" s="24">
        <f t="array" ref="E17">IFERROR(INDEX(Data!$B$1:$M$22,SMALL(IF($A17=Data!$A$2:$A$22,ROW(Data!$A$2:$A$22)),COUNTIF($A$4:$A17,$A17)),MATCH(E$3,Data!$B$1:$M$1)),0)</f>
        <v>29</v>
      </c>
      <c r="F17" s="24">
        <f t="array" ref="F17">IFERROR(INDEX(Data!$B$1:$M$22,SMALL(IF($A17=Data!$A$2:$A$22,ROW(Data!$A$2:$A$22)),COUNTIF($A$4:$A17,$A17)),MATCH(F$3,Data!$B$1:$M$1)),0)</f>
        <v>32</v>
      </c>
      <c r="G17" s="24">
        <f t="array" ref="G17">IFERROR(INDEX(Data!$B$1:$M$22,SMALL(IF($A17=Data!$A$2:$A$22,ROW(Data!$A$2:$A$22)),COUNTIF($A$4:$A17,$A17)),MATCH(G$3,Data!$B$1:$M$1)),0)</f>
        <v>35</v>
      </c>
      <c r="H17" s="24">
        <f t="array" ref="H17">IFERROR(INDEX(Data!$B$1:$M$22,SMALL(IF($A17=Data!$A$2:$A$22,ROW(Data!$A$2:$A$22)),COUNTIF($A$4:$A17,$A17)),MATCH(H$3,Data!$B$1:$M$1)),0)</f>
        <v>38</v>
      </c>
      <c r="I17" s="24">
        <f t="array" ref="I17">IFERROR(INDEX(Data!$B$1:$M$22,SMALL(IF($A17=Data!$A$2:$A$22,ROW(Data!$A$2:$A$22)),COUNTIF($A$4:$A17,$A17)),MATCH(I$3,Data!$B$1:$M$1)),0)</f>
        <v>41</v>
      </c>
      <c r="J17" s="24">
        <f t="array" ref="J17">IFERROR(INDEX(Data!$B$1:$M$22,SMALL(IF($A17=Data!$A$2:$A$22,ROW(Data!$A$2:$A$22)),COUNTIF($A$4:$A17,$A17)),MATCH(J$3,Data!$B$1:$M$1)),0)</f>
        <v>44</v>
      </c>
      <c r="K17" s="24">
        <f t="array" ref="K17">IFERROR(INDEX(Data!$B$1:$M$22,SMALL(IF($A17=Data!$A$2:$A$22,ROW(Data!$A$2:$A$22)),COUNTIF($A$4:$A17,$A17)),MATCH(K$3,Data!$B$1:$M$1)),0)</f>
        <v>47</v>
      </c>
      <c r="L17" s="24">
        <f t="array" ref="L17">IFERROR(INDEX(Data!$B$1:$M$22,SMALL(IF($A17=Data!$A$2:$A$22,ROW(Data!$A$2:$A$22)),COUNTIF($A$4:$A17,$A17)),MATCH(L$3,Data!$B$1:$M$1)),0)</f>
        <v>50</v>
      </c>
      <c r="M17" s="24">
        <f t="array" ref="M17">IFERROR(INDEX(Data!$B$1:$M$22,SMALL(IF($A17=Data!$A$2:$A$22,ROW(Data!$A$2:$A$22)),COUNTIF($A$4:$A17,$A17)),MATCH(M$3,Data!$B$1:$M$1)),0)</f>
        <v>53</v>
      </c>
    </row>
    <row r="18" spans="1:13">
      <c r="A18" s="15" t="s">
        <v>5</v>
      </c>
      <c r="B18" s="24">
        <f t="array" ref="B18">IFERROR(INDEX(Data!$B$1:$M$22,SMALL(IF($A18=Data!$A$2:$A$22,ROW(Data!$A$2:$A$22)),COUNTIF($A$4:$A18,$A18)),MATCH(B$3,Data!$B$1:$M$1)),0)</f>
        <v>21</v>
      </c>
      <c r="C18" s="24">
        <f t="array" ref="C18">IFERROR(INDEX(Data!$B$1:$M$22,SMALL(IF($A18=Data!$A$2:$A$22,ROW(Data!$A$2:$A$22)),COUNTIF($A$4:$A18,$A18)),MATCH(C$3,Data!$B$1:$M$1)),0)</f>
        <v>24</v>
      </c>
      <c r="D18" s="24">
        <f t="array" ref="D18">IFERROR(INDEX(Data!$B$1:$M$22,SMALL(IF($A18=Data!$A$2:$A$22,ROW(Data!$A$2:$A$22)),COUNTIF($A$4:$A18,$A18)),MATCH(D$3,Data!$B$1:$M$1)),0)</f>
        <v>27</v>
      </c>
      <c r="E18" s="24">
        <f t="array" ref="E18">IFERROR(INDEX(Data!$B$1:$M$22,SMALL(IF($A18=Data!$A$2:$A$22,ROW(Data!$A$2:$A$22)),COUNTIF($A$4:$A18,$A18)),MATCH(E$3,Data!$B$1:$M$1)),0)</f>
        <v>30</v>
      </c>
      <c r="F18" s="24">
        <f t="array" ref="F18">IFERROR(INDEX(Data!$B$1:$M$22,SMALL(IF($A18=Data!$A$2:$A$22,ROW(Data!$A$2:$A$22)),COUNTIF($A$4:$A18,$A18)),MATCH(F$3,Data!$B$1:$M$1)),0)</f>
        <v>33</v>
      </c>
      <c r="G18" s="24">
        <f t="array" ref="G18">IFERROR(INDEX(Data!$B$1:$M$22,SMALL(IF($A18=Data!$A$2:$A$22,ROW(Data!$A$2:$A$22)),COUNTIF($A$4:$A18,$A18)),MATCH(G$3,Data!$B$1:$M$1)),0)</f>
        <v>36</v>
      </c>
      <c r="H18" s="24">
        <f t="array" ref="H18">IFERROR(INDEX(Data!$B$1:$M$22,SMALL(IF($A18=Data!$A$2:$A$22,ROW(Data!$A$2:$A$22)),COUNTIF($A$4:$A18,$A18)),MATCH(H$3,Data!$B$1:$M$1)),0)</f>
        <v>39</v>
      </c>
      <c r="I18" s="24">
        <f t="array" ref="I18">IFERROR(INDEX(Data!$B$1:$M$22,SMALL(IF($A18=Data!$A$2:$A$22,ROW(Data!$A$2:$A$22)),COUNTIF($A$4:$A18,$A18)),MATCH(I$3,Data!$B$1:$M$1)),0)</f>
        <v>42</v>
      </c>
      <c r="J18" s="24">
        <f t="array" ref="J18">IFERROR(INDEX(Data!$B$1:$M$22,SMALL(IF($A18=Data!$A$2:$A$22,ROW(Data!$A$2:$A$22)),COUNTIF($A$4:$A18,$A18)),MATCH(J$3,Data!$B$1:$M$1)),0)</f>
        <v>45</v>
      </c>
      <c r="K18" s="24">
        <f t="array" ref="K18">IFERROR(INDEX(Data!$B$1:$M$22,SMALL(IF($A18=Data!$A$2:$A$22,ROW(Data!$A$2:$A$22)),COUNTIF($A$4:$A18,$A18)),MATCH(K$3,Data!$B$1:$M$1)),0)</f>
        <v>48</v>
      </c>
      <c r="L18" s="24">
        <f t="array" ref="L18">IFERROR(INDEX(Data!$B$1:$M$22,SMALL(IF($A18=Data!$A$2:$A$22,ROW(Data!$A$2:$A$22)),COUNTIF($A$4:$A18,$A18)),MATCH(L$3,Data!$B$1:$M$1)),0)</f>
        <v>51</v>
      </c>
      <c r="M18" s="24">
        <f t="array" ref="M18">IFERROR(INDEX(Data!$B$1:$M$22,SMALL(IF($A18=Data!$A$2:$A$22,ROW(Data!$A$2:$A$22)),COUNTIF($A$4:$A18,$A18)),MATCH(M$3,Data!$B$1:$M$1)),0)</f>
        <v>54</v>
      </c>
    </row>
    <row r="19" spans="1:13">
      <c r="A19" s="15" t="s">
        <v>5</v>
      </c>
      <c r="B19" s="24">
        <f t="array" ref="B19">IFERROR(INDEX(Data!$B$1:$M$22,SMALL(IF($A19=Data!$A$2:$A$22,ROW(Data!$A$2:$A$22)),COUNTIF($A$4:$A19,$A19)),MATCH(B$3,Data!$B$1:$M$1)),0)</f>
        <v>0</v>
      </c>
      <c r="C19" s="24">
        <f t="array" ref="C19">IFERROR(INDEX(Data!$B$1:$M$22,SMALL(IF($A19=Data!$A$2:$A$22,ROW(Data!$A$2:$A$22)),COUNTIF($A$4:$A19,$A19)),MATCH(C$3,Data!$B$1:$M$1)),0)</f>
        <v>0</v>
      </c>
      <c r="D19" s="24">
        <f t="array" ref="D19">IFERROR(INDEX(Data!$B$1:$M$22,SMALL(IF($A19=Data!$A$2:$A$22,ROW(Data!$A$2:$A$22)),COUNTIF($A$4:$A19,$A19)),MATCH(D$3,Data!$B$1:$M$1)),0)</f>
        <v>0</v>
      </c>
      <c r="E19" s="24">
        <f t="array" ref="E19">IFERROR(INDEX(Data!$B$1:$M$22,SMALL(IF($A19=Data!$A$2:$A$22,ROW(Data!$A$2:$A$22)),COUNTIF($A$4:$A19,$A19)),MATCH(E$3,Data!$B$1:$M$1)),0)</f>
        <v>0</v>
      </c>
      <c r="F19" s="24">
        <f t="array" ref="F19">IFERROR(INDEX(Data!$B$1:$M$22,SMALL(IF($A19=Data!$A$2:$A$22,ROW(Data!$A$2:$A$22)),COUNTIF($A$4:$A19,$A19)),MATCH(F$3,Data!$B$1:$M$1)),0)</f>
        <v>0</v>
      </c>
      <c r="G19" s="24">
        <f t="array" ref="G19">IFERROR(INDEX(Data!$B$1:$M$22,SMALL(IF($A19=Data!$A$2:$A$22,ROW(Data!$A$2:$A$22)),COUNTIF($A$4:$A19,$A19)),MATCH(G$3,Data!$B$1:$M$1)),0)</f>
        <v>0</v>
      </c>
      <c r="H19" s="24">
        <f t="array" ref="H19">IFERROR(INDEX(Data!$B$1:$M$22,SMALL(IF($A19=Data!$A$2:$A$22,ROW(Data!$A$2:$A$22)),COUNTIF($A$4:$A19,$A19)),MATCH(H$3,Data!$B$1:$M$1)),0)</f>
        <v>0</v>
      </c>
      <c r="I19" s="24">
        <f t="array" ref="I19">IFERROR(INDEX(Data!$B$1:$M$22,SMALL(IF($A19=Data!$A$2:$A$22,ROW(Data!$A$2:$A$22)),COUNTIF($A$4:$A19,$A19)),MATCH(I$3,Data!$B$1:$M$1)),0)</f>
        <v>0</v>
      </c>
      <c r="J19" s="24">
        <f t="array" ref="J19">IFERROR(INDEX(Data!$B$1:$M$22,SMALL(IF($A19=Data!$A$2:$A$22,ROW(Data!$A$2:$A$22)),COUNTIF($A$4:$A19,$A19)),MATCH(J$3,Data!$B$1:$M$1)),0)</f>
        <v>0</v>
      </c>
      <c r="K19" s="24">
        <f t="array" ref="K19">IFERROR(INDEX(Data!$B$1:$M$22,SMALL(IF($A19=Data!$A$2:$A$22,ROW(Data!$A$2:$A$22)),COUNTIF($A$4:$A19,$A19)),MATCH(K$3,Data!$B$1:$M$1)),0)</f>
        <v>0</v>
      </c>
      <c r="L19" s="24">
        <f t="array" ref="L19">IFERROR(INDEX(Data!$B$1:$M$22,SMALL(IF($A19=Data!$A$2:$A$22,ROW(Data!$A$2:$A$22)),COUNTIF($A$4:$A19,$A19)),MATCH(L$3,Data!$B$1:$M$1)),0)</f>
        <v>0</v>
      </c>
      <c r="M19" s="24">
        <f t="array" ref="M19">IFERROR(INDEX(Data!$B$1:$M$22,SMALL(IF($A19=Data!$A$2:$A$22,ROW(Data!$A$2:$A$22)),COUNTIF($A$4:$A19,$A19)),MATCH(M$3,Data!$B$1:$M$1)),0)</f>
        <v>0</v>
      </c>
    </row>
    <row r="20" spans="1:13">
      <c r="A20" s="15" t="s">
        <v>5</v>
      </c>
      <c r="B20" s="24">
        <f t="array" ref="B20">IFERROR(INDEX(Data!$B$1:$M$22,SMALL(IF($A20=Data!$A$2:$A$22,ROW(Data!$A$2:$A$22)),COUNTIF($A$4:$A20,$A20)),MATCH(B$3,Data!$B$1:$M$1)),0)</f>
        <v>0</v>
      </c>
      <c r="C20" s="24">
        <f t="array" ref="C20">IFERROR(INDEX(Data!$B$1:$M$22,SMALL(IF($A20=Data!$A$2:$A$22,ROW(Data!$A$2:$A$22)),COUNTIF($A$4:$A20,$A20)),MATCH(C$3,Data!$B$1:$M$1)),0)</f>
        <v>0</v>
      </c>
      <c r="D20" s="24">
        <f t="array" ref="D20">IFERROR(INDEX(Data!$B$1:$M$22,SMALL(IF($A20=Data!$A$2:$A$22,ROW(Data!$A$2:$A$22)),COUNTIF($A$4:$A20,$A20)),MATCH(D$3,Data!$B$1:$M$1)),0)</f>
        <v>0</v>
      </c>
      <c r="E20" s="24">
        <f t="array" ref="E20">IFERROR(INDEX(Data!$B$1:$M$22,SMALL(IF($A20=Data!$A$2:$A$22,ROW(Data!$A$2:$A$22)),COUNTIF($A$4:$A20,$A20)),MATCH(E$3,Data!$B$1:$M$1)),0)</f>
        <v>0</v>
      </c>
      <c r="F20" s="24">
        <f t="array" ref="F20">IFERROR(INDEX(Data!$B$1:$M$22,SMALL(IF($A20=Data!$A$2:$A$22,ROW(Data!$A$2:$A$22)),COUNTIF($A$4:$A20,$A20)),MATCH(F$3,Data!$B$1:$M$1)),0)</f>
        <v>0</v>
      </c>
      <c r="G20" s="24">
        <f t="array" ref="G20">IFERROR(INDEX(Data!$B$1:$M$22,SMALL(IF($A20=Data!$A$2:$A$22,ROW(Data!$A$2:$A$22)),COUNTIF($A$4:$A20,$A20)),MATCH(G$3,Data!$B$1:$M$1)),0)</f>
        <v>0</v>
      </c>
      <c r="H20" s="24">
        <f t="array" ref="H20">IFERROR(INDEX(Data!$B$1:$M$22,SMALL(IF($A20=Data!$A$2:$A$22,ROW(Data!$A$2:$A$22)),COUNTIF($A$4:$A20,$A20)),MATCH(H$3,Data!$B$1:$M$1)),0)</f>
        <v>0</v>
      </c>
      <c r="I20" s="24">
        <f t="array" ref="I20">IFERROR(INDEX(Data!$B$1:$M$22,SMALL(IF($A20=Data!$A$2:$A$22,ROW(Data!$A$2:$A$22)),COUNTIF($A$4:$A20,$A20)),MATCH(I$3,Data!$B$1:$M$1)),0)</f>
        <v>0</v>
      </c>
      <c r="J20" s="24">
        <f t="array" ref="J20">IFERROR(INDEX(Data!$B$1:$M$22,SMALL(IF($A20=Data!$A$2:$A$22,ROW(Data!$A$2:$A$22)),COUNTIF($A$4:$A20,$A20)),MATCH(J$3,Data!$B$1:$M$1)),0)</f>
        <v>0</v>
      </c>
      <c r="K20" s="24">
        <f t="array" ref="K20">IFERROR(INDEX(Data!$B$1:$M$22,SMALL(IF($A20=Data!$A$2:$A$22,ROW(Data!$A$2:$A$22)),COUNTIF($A$4:$A20,$A20)),MATCH(K$3,Data!$B$1:$M$1)),0)</f>
        <v>0</v>
      </c>
      <c r="L20" s="24">
        <f t="array" ref="L20">IFERROR(INDEX(Data!$B$1:$M$22,SMALL(IF($A20=Data!$A$2:$A$22,ROW(Data!$A$2:$A$22)),COUNTIF($A$4:$A20,$A20)),MATCH(L$3,Data!$B$1:$M$1)),0)</f>
        <v>0</v>
      </c>
      <c r="M20" s="24">
        <f t="array" ref="M20">IFERROR(INDEX(Data!$B$1:$M$22,SMALL(IF($A20=Data!$A$2:$A$22,ROW(Data!$A$2:$A$22)),COUNTIF($A$4:$A20,$A20)),MATCH(M$3,Data!$B$1:$M$1)),0)</f>
        <v>0</v>
      </c>
    </row>
    <row r="21" spans="1:13">
      <c r="A21" s="15" t="s">
        <v>5</v>
      </c>
      <c r="B21" s="24">
        <f t="array" ref="B21">IFERROR(INDEX(Data!$B$1:$M$22,SMALL(IF($A21=Data!$A$2:$A$22,ROW(Data!$A$2:$A$22)),COUNTIF($A$4:$A21,$A21)),MATCH(B$3,Data!$B$1:$M$1)),0)</f>
        <v>0</v>
      </c>
      <c r="C21" s="24">
        <f t="array" ref="C21">IFERROR(INDEX(Data!$B$1:$M$22,SMALL(IF($A21=Data!$A$2:$A$22,ROW(Data!$A$2:$A$22)),COUNTIF($A$4:$A21,$A21)),MATCH(C$3,Data!$B$1:$M$1)),0)</f>
        <v>0</v>
      </c>
      <c r="D21" s="24">
        <f t="array" ref="D21">IFERROR(INDEX(Data!$B$1:$M$22,SMALL(IF($A21=Data!$A$2:$A$22,ROW(Data!$A$2:$A$22)),COUNTIF($A$4:$A21,$A21)),MATCH(D$3,Data!$B$1:$M$1)),0)</f>
        <v>0</v>
      </c>
      <c r="E21" s="24">
        <f t="array" ref="E21">IFERROR(INDEX(Data!$B$1:$M$22,SMALL(IF($A21=Data!$A$2:$A$22,ROW(Data!$A$2:$A$22)),COUNTIF($A$4:$A21,$A21)),MATCH(E$3,Data!$B$1:$M$1)),0)</f>
        <v>0</v>
      </c>
      <c r="F21" s="24">
        <f t="array" ref="F21">IFERROR(INDEX(Data!$B$1:$M$22,SMALL(IF($A21=Data!$A$2:$A$22,ROW(Data!$A$2:$A$22)),COUNTIF($A$4:$A21,$A21)),MATCH(F$3,Data!$B$1:$M$1)),0)</f>
        <v>0</v>
      </c>
      <c r="G21" s="24">
        <f t="array" ref="G21">IFERROR(INDEX(Data!$B$1:$M$22,SMALL(IF($A21=Data!$A$2:$A$22,ROW(Data!$A$2:$A$22)),COUNTIF($A$4:$A21,$A21)),MATCH(G$3,Data!$B$1:$M$1)),0)</f>
        <v>0</v>
      </c>
      <c r="H21" s="24">
        <f t="array" ref="H21">IFERROR(INDEX(Data!$B$1:$M$22,SMALL(IF($A21=Data!$A$2:$A$22,ROW(Data!$A$2:$A$22)),COUNTIF($A$4:$A21,$A21)),MATCH(H$3,Data!$B$1:$M$1)),0)</f>
        <v>0</v>
      </c>
      <c r="I21" s="24">
        <f t="array" ref="I21">IFERROR(INDEX(Data!$B$1:$M$22,SMALL(IF($A21=Data!$A$2:$A$22,ROW(Data!$A$2:$A$22)),COUNTIF($A$4:$A21,$A21)),MATCH(I$3,Data!$B$1:$M$1)),0)</f>
        <v>0</v>
      </c>
      <c r="J21" s="24">
        <f t="array" ref="J21">IFERROR(INDEX(Data!$B$1:$M$22,SMALL(IF($A21=Data!$A$2:$A$22,ROW(Data!$A$2:$A$22)),COUNTIF($A$4:$A21,$A21)),MATCH(J$3,Data!$B$1:$M$1)),0)</f>
        <v>0</v>
      </c>
      <c r="K21" s="24">
        <f t="array" ref="K21">IFERROR(INDEX(Data!$B$1:$M$22,SMALL(IF($A21=Data!$A$2:$A$22,ROW(Data!$A$2:$A$22)),COUNTIF($A$4:$A21,$A21)),MATCH(K$3,Data!$B$1:$M$1)),0)</f>
        <v>0</v>
      </c>
      <c r="L21" s="24">
        <f t="array" ref="L21">IFERROR(INDEX(Data!$B$1:$M$22,SMALL(IF($A21=Data!$A$2:$A$22,ROW(Data!$A$2:$A$22)),COUNTIF($A$4:$A21,$A21)),MATCH(L$3,Data!$B$1:$M$1)),0)</f>
        <v>0</v>
      </c>
      <c r="M21" s="24">
        <f t="array" ref="M21">IFERROR(INDEX(Data!$B$1:$M$22,SMALL(IF($A21=Data!$A$2:$A$22,ROW(Data!$A$2:$A$22)),COUNTIF($A$4:$A21,$A21)),MATCH(M$3,Data!$B$1:$M$1)),0)</f>
        <v>0</v>
      </c>
    </row>
    <row r="22" spans="1:13">
      <c r="A22" s="15" t="s">
        <v>5</v>
      </c>
      <c r="B22" s="24">
        <f t="array" ref="B22">IFERROR(INDEX(Data!$B$1:$M$22,SMALL(IF($A22=Data!$A$2:$A$22,ROW(Data!$A$2:$A$22)),COUNTIF($A$4:$A22,$A22)),MATCH(B$3,Data!$B$1:$M$1)),0)</f>
        <v>0</v>
      </c>
      <c r="C22" s="24">
        <f t="array" ref="C22">IFERROR(INDEX(Data!$B$1:$M$22,SMALL(IF($A22=Data!$A$2:$A$22,ROW(Data!$A$2:$A$22)),COUNTIF($A$4:$A22,$A22)),MATCH(C$3,Data!$B$1:$M$1)),0)</f>
        <v>0</v>
      </c>
      <c r="D22" s="24">
        <f t="array" ref="D22">IFERROR(INDEX(Data!$B$1:$M$22,SMALL(IF($A22=Data!$A$2:$A$22,ROW(Data!$A$2:$A$22)),COUNTIF($A$4:$A22,$A22)),MATCH(D$3,Data!$B$1:$M$1)),0)</f>
        <v>0</v>
      </c>
      <c r="E22" s="24">
        <f t="array" ref="E22">IFERROR(INDEX(Data!$B$1:$M$22,SMALL(IF($A22=Data!$A$2:$A$22,ROW(Data!$A$2:$A$22)),COUNTIF($A$4:$A22,$A22)),MATCH(E$3,Data!$B$1:$M$1)),0)</f>
        <v>0</v>
      </c>
      <c r="F22" s="24">
        <f t="array" ref="F22">IFERROR(INDEX(Data!$B$1:$M$22,SMALL(IF($A22=Data!$A$2:$A$22,ROW(Data!$A$2:$A$22)),COUNTIF($A$4:$A22,$A22)),MATCH(F$3,Data!$B$1:$M$1)),0)</f>
        <v>0</v>
      </c>
      <c r="G22" s="24">
        <f t="array" ref="G22">IFERROR(INDEX(Data!$B$1:$M$22,SMALL(IF($A22=Data!$A$2:$A$22,ROW(Data!$A$2:$A$22)),COUNTIF($A$4:$A22,$A22)),MATCH(G$3,Data!$B$1:$M$1)),0)</f>
        <v>0</v>
      </c>
      <c r="H22" s="24">
        <f t="array" ref="H22">IFERROR(INDEX(Data!$B$1:$M$22,SMALL(IF($A22=Data!$A$2:$A$22,ROW(Data!$A$2:$A$22)),COUNTIF($A$4:$A22,$A22)),MATCH(H$3,Data!$B$1:$M$1)),0)</f>
        <v>0</v>
      </c>
      <c r="I22" s="24">
        <f t="array" ref="I22">IFERROR(INDEX(Data!$B$1:$M$22,SMALL(IF($A22=Data!$A$2:$A$22,ROW(Data!$A$2:$A$22)),COUNTIF($A$4:$A22,$A22)),MATCH(I$3,Data!$B$1:$M$1)),0)</f>
        <v>0</v>
      </c>
      <c r="J22" s="24">
        <f t="array" ref="J22">IFERROR(INDEX(Data!$B$1:$M$22,SMALL(IF($A22=Data!$A$2:$A$22,ROW(Data!$A$2:$A$22)),COUNTIF($A$4:$A22,$A22)),MATCH(J$3,Data!$B$1:$M$1)),0)</f>
        <v>0</v>
      </c>
      <c r="K22" s="24">
        <f t="array" ref="K22">IFERROR(INDEX(Data!$B$1:$M$22,SMALL(IF($A22=Data!$A$2:$A$22,ROW(Data!$A$2:$A$22)),COUNTIF($A$4:$A22,$A22)),MATCH(K$3,Data!$B$1:$M$1)),0)</f>
        <v>0</v>
      </c>
      <c r="L22" s="24">
        <f t="array" ref="L22">IFERROR(INDEX(Data!$B$1:$M$22,SMALL(IF($A22=Data!$A$2:$A$22,ROW(Data!$A$2:$A$22)),COUNTIF($A$4:$A22,$A22)),MATCH(L$3,Data!$B$1:$M$1)),0)</f>
        <v>0</v>
      </c>
      <c r="M22" s="24">
        <f t="array" ref="M22">IFERROR(INDEX(Data!$B$1:$M$22,SMALL(IF($A22=Data!$A$2:$A$22,ROW(Data!$A$2:$A$22)),COUNTIF($A$4:$A22,$A22)),MATCH(M$3,Data!$B$1:$M$1)),0)</f>
        <v>0</v>
      </c>
    </row>
    <row r="23" spans="1:13">
      <c r="A23" s="15" t="s">
        <v>5</v>
      </c>
      <c r="B23" s="24">
        <f t="array" ref="B23">IFERROR(INDEX(Data!$B$1:$M$22,SMALL(IF($A23=Data!$A$2:$A$22,ROW(Data!$A$2:$A$22)),COUNTIF($A$4:$A23,$A23)),MATCH(B$3,Data!$B$1:$M$1)),0)</f>
        <v>0</v>
      </c>
      <c r="C23" s="24">
        <f t="array" ref="C23">IFERROR(INDEX(Data!$B$1:$M$22,SMALL(IF($A23=Data!$A$2:$A$22,ROW(Data!$A$2:$A$22)),COUNTIF($A$4:$A23,$A23)),MATCH(C$3,Data!$B$1:$M$1)),0)</f>
        <v>0</v>
      </c>
      <c r="D23" s="24">
        <f t="array" ref="D23">IFERROR(INDEX(Data!$B$1:$M$22,SMALL(IF($A23=Data!$A$2:$A$22,ROW(Data!$A$2:$A$22)),COUNTIF($A$4:$A23,$A23)),MATCH(D$3,Data!$B$1:$M$1)),0)</f>
        <v>0</v>
      </c>
      <c r="E23" s="24">
        <f t="array" ref="E23">IFERROR(INDEX(Data!$B$1:$M$22,SMALL(IF($A23=Data!$A$2:$A$22,ROW(Data!$A$2:$A$22)),COUNTIF($A$4:$A23,$A23)),MATCH(E$3,Data!$B$1:$M$1)),0)</f>
        <v>0</v>
      </c>
      <c r="F23" s="24">
        <f t="array" ref="F23">IFERROR(INDEX(Data!$B$1:$M$22,SMALL(IF($A23=Data!$A$2:$A$22,ROW(Data!$A$2:$A$22)),COUNTIF($A$4:$A23,$A23)),MATCH(F$3,Data!$B$1:$M$1)),0)</f>
        <v>0</v>
      </c>
      <c r="G23" s="24">
        <f t="array" ref="G23">IFERROR(INDEX(Data!$B$1:$M$22,SMALL(IF($A23=Data!$A$2:$A$22,ROW(Data!$A$2:$A$22)),COUNTIF($A$4:$A23,$A23)),MATCH(G$3,Data!$B$1:$M$1)),0)</f>
        <v>0</v>
      </c>
      <c r="H23" s="24">
        <f t="array" ref="H23">IFERROR(INDEX(Data!$B$1:$M$22,SMALL(IF($A23=Data!$A$2:$A$22,ROW(Data!$A$2:$A$22)),COUNTIF($A$4:$A23,$A23)),MATCH(H$3,Data!$B$1:$M$1)),0)</f>
        <v>0</v>
      </c>
      <c r="I23" s="24">
        <f t="array" ref="I23">IFERROR(INDEX(Data!$B$1:$M$22,SMALL(IF($A23=Data!$A$2:$A$22,ROW(Data!$A$2:$A$22)),COUNTIF($A$4:$A23,$A23)),MATCH(I$3,Data!$B$1:$M$1)),0)</f>
        <v>0</v>
      </c>
      <c r="J23" s="24">
        <f t="array" ref="J23">IFERROR(INDEX(Data!$B$1:$M$22,SMALL(IF($A23=Data!$A$2:$A$22,ROW(Data!$A$2:$A$22)),COUNTIF($A$4:$A23,$A23)),MATCH(J$3,Data!$B$1:$M$1)),0)</f>
        <v>0</v>
      </c>
      <c r="K23" s="24">
        <f t="array" ref="K23">IFERROR(INDEX(Data!$B$1:$M$22,SMALL(IF($A23=Data!$A$2:$A$22,ROW(Data!$A$2:$A$22)),COUNTIF($A$4:$A23,$A23)),MATCH(K$3,Data!$B$1:$M$1)),0)</f>
        <v>0</v>
      </c>
      <c r="L23" s="24">
        <f t="array" ref="L23">IFERROR(INDEX(Data!$B$1:$M$22,SMALL(IF($A23=Data!$A$2:$A$22,ROW(Data!$A$2:$A$22)),COUNTIF($A$4:$A23,$A23)),MATCH(L$3,Data!$B$1:$M$1)),0)</f>
        <v>0</v>
      </c>
      <c r="M23" s="24">
        <f t="array" ref="M23">IFERROR(INDEX(Data!$B$1:$M$22,SMALL(IF($A23=Data!$A$2:$A$22,ROW(Data!$A$2:$A$22)),COUNTIF($A$4:$A23,$A23)),MATCH(M$3,Data!$B$1:$M$1)),0)</f>
        <v>0</v>
      </c>
    </row>
    <row r="24" spans="1:13">
      <c r="A24" s="15" t="s">
        <v>5</v>
      </c>
      <c r="B24" s="24">
        <f t="array" ref="B24">IFERROR(INDEX(Data!$B$1:$M$22,SMALL(IF($A24=Data!$A$2:$A$22,ROW(Data!$A$2:$A$22)),COUNTIF($A$4:$A24,$A24)),MATCH(B$3,Data!$B$1:$M$1)),0)</f>
        <v>0</v>
      </c>
      <c r="C24" s="24">
        <f t="array" ref="C24">IFERROR(INDEX(Data!$B$1:$M$22,SMALL(IF($A24=Data!$A$2:$A$22,ROW(Data!$A$2:$A$22)),COUNTIF($A$4:$A24,$A24)),MATCH(C$3,Data!$B$1:$M$1)),0)</f>
        <v>0</v>
      </c>
      <c r="D24" s="24">
        <f t="array" ref="D24">IFERROR(INDEX(Data!$B$1:$M$22,SMALL(IF($A24=Data!$A$2:$A$22,ROW(Data!$A$2:$A$22)),COUNTIF($A$4:$A24,$A24)),MATCH(D$3,Data!$B$1:$M$1)),0)</f>
        <v>0</v>
      </c>
      <c r="E24" s="24">
        <f t="array" ref="E24">IFERROR(INDEX(Data!$B$1:$M$22,SMALL(IF($A24=Data!$A$2:$A$22,ROW(Data!$A$2:$A$22)),COUNTIF($A$4:$A24,$A24)),MATCH(E$3,Data!$B$1:$M$1)),0)</f>
        <v>0</v>
      </c>
      <c r="F24" s="24">
        <f t="array" ref="F24">IFERROR(INDEX(Data!$B$1:$M$22,SMALL(IF($A24=Data!$A$2:$A$22,ROW(Data!$A$2:$A$22)),COUNTIF($A$4:$A24,$A24)),MATCH(F$3,Data!$B$1:$M$1)),0)</f>
        <v>0</v>
      </c>
      <c r="G24" s="24">
        <f t="array" ref="G24">IFERROR(INDEX(Data!$B$1:$M$22,SMALL(IF($A24=Data!$A$2:$A$22,ROW(Data!$A$2:$A$22)),COUNTIF($A$4:$A24,$A24)),MATCH(G$3,Data!$B$1:$M$1)),0)</f>
        <v>0</v>
      </c>
      <c r="H24" s="24">
        <f t="array" ref="H24">IFERROR(INDEX(Data!$B$1:$M$22,SMALL(IF($A24=Data!$A$2:$A$22,ROW(Data!$A$2:$A$22)),COUNTIF($A$4:$A24,$A24)),MATCH(H$3,Data!$B$1:$M$1)),0)</f>
        <v>0</v>
      </c>
      <c r="I24" s="24">
        <f t="array" ref="I24">IFERROR(INDEX(Data!$B$1:$M$22,SMALL(IF($A24=Data!$A$2:$A$22,ROW(Data!$A$2:$A$22)),COUNTIF($A$4:$A24,$A24)),MATCH(I$3,Data!$B$1:$M$1)),0)</f>
        <v>0</v>
      </c>
      <c r="J24" s="24">
        <f t="array" ref="J24">IFERROR(INDEX(Data!$B$1:$M$22,SMALL(IF($A24=Data!$A$2:$A$22,ROW(Data!$A$2:$A$22)),COUNTIF($A$4:$A24,$A24)),MATCH(J$3,Data!$B$1:$M$1)),0)</f>
        <v>0</v>
      </c>
      <c r="K24" s="24">
        <f t="array" ref="K24">IFERROR(INDEX(Data!$B$1:$M$22,SMALL(IF($A24=Data!$A$2:$A$22,ROW(Data!$A$2:$A$22)),COUNTIF($A$4:$A24,$A24)),MATCH(K$3,Data!$B$1:$M$1)),0)</f>
        <v>0</v>
      </c>
      <c r="L24" s="24">
        <f t="array" ref="L24">IFERROR(INDEX(Data!$B$1:$M$22,SMALL(IF($A24=Data!$A$2:$A$22,ROW(Data!$A$2:$A$22)),COUNTIF($A$4:$A24,$A24)),MATCH(L$3,Data!$B$1:$M$1)),0)</f>
        <v>0</v>
      </c>
      <c r="M24" s="24">
        <f t="array" ref="M24">IFERROR(INDEX(Data!$B$1:$M$22,SMALL(IF($A24=Data!$A$2:$A$22,ROW(Data!$A$2:$A$22)),COUNTIF($A$4:$A24,$A24)),MATCH(M$3,Data!$B$1:$M$1)),0)</f>
        <v>0</v>
      </c>
    </row>
    <row r="25" spans="1:13">
      <c r="A25" s="15" t="s">
        <v>5</v>
      </c>
      <c r="B25" s="24">
        <f t="array" ref="B25">IFERROR(INDEX(Data!$B$1:$M$22,SMALL(IF($A25=Data!$A$2:$A$22,ROW(Data!$A$2:$A$22)),COUNTIF($A$4:$A25,$A25)),MATCH(B$3,Data!$B$1:$M$1)),0)</f>
        <v>0</v>
      </c>
      <c r="C25" s="24">
        <f t="array" ref="C25">IFERROR(INDEX(Data!$B$1:$M$22,SMALL(IF($A25=Data!$A$2:$A$22,ROW(Data!$A$2:$A$22)),COUNTIF($A$4:$A25,$A25)),MATCH(C$3,Data!$B$1:$M$1)),0)</f>
        <v>0</v>
      </c>
      <c r="D25" s="24">
        <f t="array" ref="D25">IFERROR(INDEX(Data!$B$1:$M$22,SMALL(IF($A25=Data!$A$2:$A$22,ROW(Data!$A$2:$A$22)),COUNTIF($A$4:$A25,$A25)),MATCH(D$3,Data!$B$1:$M$1)),0)</f>
        <v>0</v>
      </c>
      <c r="E25" s="24">
        <f t="array" ref="E25">IFERROR(INDEX(Data!$B$1:$M$22,SMALL(IF($A25=Data!$A$2:$A$22,ROW(Data!$A$2:$A$22)),COUNTIF($A$4:$A25,$A25)),MATCH(E$3,Data!$B$1:$M$1)),0)</f>
        <v>0</v>
      </c>
      <c r="F25" s="24">
        <f t="array" ref="F25">IFERROR(INDEX(Data!$B$1:$M$22,SMALL(IF($A25=Data!$A$2:$A$22,ROW(Data!$A$2:$A$22)),COUNTIF($A$4:$A25,$A25)),MATCH(F$3,Data!$B$1:$M$1)),0)</f>
        <v>0</v>
      </c>
      <c r="G25" s="24">
        <f t="array" ref="G25">IFERROR(INDEX(Data!$B$1:$M$22,SMALL(IF($A25=Data!$A$2:$A$22,ROW(Data!$A$2:$A$22)),COUNTIF($A$4:$A25,$A25)),MATCH(G$3,Data!$B$1:$M$1)),0)</f>
        <v>0</v>
      </c>
      <c r="H25" s="24">
        <f t="array" ref="H25">IFERROR(INDEX(Data!$B$1:$M$22,SMALL(IF($A25=Data!$A$2:$A$22,ROW(Data!$A$2:$A$22)),COUNTIF($A$4:$A25,$A25)),MATCH(H$3,Data!$B$1:$M$1)),0)</f>
        <v>0</v>
      </c>
      <c r="I25" s="24">
        <f t="array" ref="I25">IFERROR(INDEX(Data!$B$1:$M$22,SMALL(IF($A25=Data!$A$2:$A$22,ROW(Data!$A$2:$A$22)),COUNTIF($A$4:$A25,$A25)),MATCH(I$3,Data!$B$1:$M$1)),0)</f>
        <v>0</v>
      </c>
      <c r="J25" s="24">
        <f t="array" ref="J25">IFERROR(INDEX(Data!$B$1:$M$22,SMALL(IF($A25=Data!$A$2:$A$22,ROW(Data!$A$2:$A$22)),COUNTIF($A$4:$A25,$A25)),MATCH(J$3,Data!$B$1:$M$1)),0)</f>
        <v>0</v>
      </c>
      <c r="K25" s="24">
        <f t="array" ref="K25">IFERROR(INDEX(Data!$B$1:$M$22,SMALL(IF($A25=Data!$A$2:$A$22,ROW(Data!$A$2:$A$22)),COUNTIF($A$4:$A25,$A25)),MATCH(K$3,Data!$B$1:$M$1)),0)</f>
        <v>0</v>
      </c>
      <c r="L25" s="24">
        <f t="array" ref="L25">IFERROR(INDEX(Data!$B$1:$M$22,SMALL(IF($A25=Data!$A$2:$A$22,ROW(Data!$A$2:$A$22)),COUNTIF($A$4:$A25,$A25)),MATCH(L$3,Data!$B$1:$M$1)),0)</f>
        <v>0</v>
      </c>
      <c r="M25" s="24">
        <f t="array" ref="M25">IFERROR(INDEX(Data!$B$1:$M$22,SMALL(IF($A25=Data!$A$2:$A$22,ROW(Data!$A$2:$A$22)),COUNTIF($A$4:$A25,$A25)),MATCH(M$3,Data!$B$1:$M$1)),0)</f>
        <v>0</v>
      </c>
    </row>
    <row r="26" spans="1:13">
      <c r="A26" s="15" t="s">
        <v>5</v>
      </c>
      <c r="B26" s="24">
        <f t="array" ref="B26">IFERROR(INDEX(Data!$B$1:$M$22,SMALL(IF($A26=Data!$A$2:$A$22,ROW(Data!$A$2:$A$22)),COUNTIF($A$4:$A26,$A26)),MATCH(B$3,Data!$B$1:$M$1)),0)</f>
        <v>0</v>
      </c>
      <c r="C26" s="24">
        <f t="array" ref="C26">IFERROR(INDEX(Data!$B$1:$M$22,SMALL(IF($A26=Data!$A$2:$A$22,ROW(Data!$A$2:$A$22)),COUNTIF($A$4:$A26,$A26)),MATCH(C$3,Data!$B$1:$M$1)),0)</f>
        <v>0</v>
      </c>
      <c r="D26" s="24">
        <f t="array" ref="D26">IFERROR(INDEX(Data!$B$1:$M$22,SMALL(IF($A26=Data!$A$2:$A$22,ROW(Data!$A$2:$A$22)),COUNTIF($A$4:$A26,$A26)),MATCH(D$3,Data!$B$1:$M$1)),0)</f>
        <v>0</v>
      </c>
      <c r="E26" s="24">
        <f t="array" ref="E26">IFERROR(INDEX(Data!$B$1:$M$22,SMALL(IF($A26=Data!$A$2:$A$22,ROW(Data!$A$2:$A$22)),COUNTIF($A$4:$A26,$A26)),MATCH(E$3,Data!$B$1:$M$1)),0)</f>
        <v>0</v>
      </c>
      <c r="F26" s="24">
        <f t="array" ref="F26">IFERROR(INDEX(Data!$B$1:$M$22,SMALL(IF($A26=Data!$A$2:$A$22,ROW(Data!$A$2:$A$22)),COUNTIF($A$4:$A26,$A26)),MATCH(F$3,Data!$B$1:$M$1)),0)</f>
        <v>0</v>
      </c>
      <c r="G26" s="24">
        <f t="array" ref="G26">IFERROR(INDEX(Data!$B$1:$M$22,SMALL(IF($A26=Data!$A$2:$A$22,ROW(Data!$A$2:$A$22)),COUNTIF($A$4:$A26,$A26)),MATCH(G$3,Data!$B$1:$M$1)),0)</f>
        <v>0</v>
      </c>
      <c r="H26" s="24">
        <f t="array" ref="H26">IFERROR(INDEX(Data!$B$1:$M$22,SMALL(IF($A26=Data!$A$2:$A$22,ROW(Data!$A$2:$A$22)),COUNTIF($A$4:$A26,$A26)),MATCH(H$3,Data!$B$1:$M$1)),0)</f>
        <v>0</v>
      </c>
      <c r="I26" s="24">
        <f t="array" ref="I26">IFERROR(INDEX(Data!$B$1:$M$22,SMALL(IF($A26=Data!$A$2:$A$22,ROW(Data!$A$2:$A$22)),COUNTIF($A$4:$A26,$A26)),MATCH(I$3,Data!$B$1:$M$1)),0)</f>
        <v>0</v>
      </c>
      <c r="J26" s="24">
        <f t="array" ref="J26">IFERROR(INDEX(Data!$B$1:$M$22,SMALL(IF($A26=Data!$A$2:$A$22,ROW(Data!$A$2:$A$22)),COUNTIF($A$4:$A26,$A26)),MATCH(J$3,Data!$B$1:$M$1)),0)</f>
        <v>0</v>
      </c>
      <c r="K26" s="24">
        <f t="array" ref="K26">IFERROR(INDEX(Data!$B$1:$M$22,SMALL(IF($A26=Data!$A$2:$A$22,ROW(Data!$A$2:$A$22)),COUNTIF($A$4:$A26,$A26)),MATCH(K$3,Data!$B$1:$M$1)),0)</f>
        <v>0</v>
      </c>
      <c r="L26" s="24">
        <f t="array" ref="L26">IFERROR(INDEX(Data!$B$1:$M$22,SMALL(IF($A26=Data!$A$2:$A$22,ROW(Data!$A$2:$A$22)),COUNTIF($A$4:$A26,$A26)),MATCH(L$3,Data!$B$1:$M$1)),0)</f>
        <v>0</v>
      </c>
      <c r="M26" s="24">
        <f t="array" ref="M26">IFERROR(INDEX(Data!$B$1:$M$22,SMALL(IF($A26=Data!$A$2:$A$22,ROW(Data!$A$2:$A$22)),COUNTIF($A$4:$A26,$A26)),MATCH(M$3,Data!$B$1:$M$1)),0)</f>
        <v>0</v>
      </c>
    </row>
    <row r="27" spans="1:13">
      <c r="A27" s="15" t="s">
        <v>5</v>
      </c>
      <c r="B27" s="24">
        <f t="array" ref="B27">IFERROR(INDEX(Data!$B$1:$M$22,SMALL(IF($A27=Data!$A$2:$A$22,ROW(Data!$A$2:$A$22)),COUNTIF($A$4:$A27,$A27)),MATCH(B$3,Data!$B$1:$M$1)),0)</f>
        <v>0</v>
      </c>
      <c r="C27" s="24">
        <f t="array" ref="C27">IFERROR(INDEX(Data!$B$1:$M$22,SMALL(IF($A27=Data!$A$2:$A$22,ROW(Data!$A$2:$A$22)),COUNTIF($A$4:$A27,$A27)),MATCH(C$3,Data!$B$1:$M$1)),0)</f>
        <v>0</v>
      </c>
      <c r="D27" s="24">
        <f t="array" ref="D27">IFERROR(INDEX(Data!$B$1:$M$22,SMALL(IF($A27=Data!$A$2:$A$22,ROW(Data!$A$2:$A$22)),COUNTIF($A$4:$A27,$A27)),MATCH(D$3,Data!$B$1:$M$1)),0)</f>
        <v>0</v>
      </c>
      <c r="E27" s="24">
        <f t="array" ref="E27">IFERROR(INDEX(Data!$B$1:$M$22,SMALL(IF($A27=Data!$A$2:$A$22,ROW(Data!$A$2:$A$22)),COUNTIF($A$4:$A27,$A27)),MATCH(E$3,Data!$B$1:$M$1)),0)</f>
        <v>0</v>
      </c>
      <c r="F27" s="24">
        <f t="array" ref="F27">IFERROR(INDEX(Data!$B$1:$M$22,SMALL(IF($A27=Data!$A$2:$A$22,ROW(Data!$A$2:$A$22)),COUNTIF($A$4:$A27,$A27)),MATCH(F$3,Data!$B$1:$M$1)),0)</f>
        <v>0</v>
      </c>
      <c r="G27" s="24">
        <f t="array" ref="G27">IFERROR(INDEX(Data!$B$1:$M$22,SMALL(IF($A27=Data!$A$2:$A$22,ROW(Data!$A$2:$A$22)),COUNTIF($A$4:$A27,$A27)),MATCH(G$3,Data!$B$1:$M$1)),0)</f>
        <v>0</v>
      </c>
      <c r="H27" s="24">
        <f t="array" ref="H27">IFERROR(INDEX(Data!$B$1:$M$22,SMALL(IF($A27=Data!$A$2:$A$22,ROW(Data!$A$2:$A$22)),COUNTIF($A$4:$A27,$A27)),MATCH(H$3,Data!$B$1:$M$1)),0)</f>
        <v>0</v>
      </c>
      <c r="I27" s="24">
        <f t="array" ref="I27">IFERROR(INDEX(Data!$B$1:$M$22,SMALL(IF($A27=Data!$A$2:$A$22,ROW(Data!$A$2:$A$22)),COUNTIF($A$4:$A27,$A27)),MATCH(I$3,Data!$B$1:$M$1)),0)</f>
        <v>0</v>
      </c>
      <c r="J27" s="24">
        <f t="array" ref="J27">IFERROR(INDEX(Data!$B$1:$M$22,SMALL(IF($A27=Data!$A$2:$A$22,ROW(Data!$A$2:$A$22)),COUNTIF($A$4:$A27,$A27)),MATCH(J$3,Data!$B$1:$M$1)),0)</f>
        <v>0</v>
      </c>
      <c r="K27" s="24">
        <f t="array" ref="K27">IFERROR(INDEX(Data!$B$1:$M$22,SMALL(IF($A27=Data!$A$2:$A$22,ROW(Data!$A$2:$A$22)),COUNTIF($A$4:$A27,$A27)),MATCH(K$3,Data!$B$1:$M$1)),0)</f>
        <v>0</v>
      </c>
      <c r="L27" s="24">
        <f t="array" ref="L27">IFERROR(INDEX(Data!$B$1:$M$22,SMALL(IF($A27=Data!$A$2:$A$22,ROW(Data!$A$2:$A$22)),COUNTIF($A$4:$A27,$A27)),MATCH(L$3,Data!$B$1:$M$1)),0)</f>
        <v>0</v>
      </c>
      <c r="M27" s="24">
        <f t="array" ref="M27">IFERROR(INDEX(Data!$B$1:$M$22,SMALL(IF($A27=Data!$A$2:$A$22,ROW(Data!$A$2:$A$22)),COUNTIF($A$4:$A27,$A27)),MATCH(M$3,Data!$B$1:$M$1)),0)</f>
        <v>0</v>
      </c>
    </row>
  </sheetData>
  <sheetProtection selectLockedCells="1"/>
  <conditionalFormatting sqref="A1">
    <cfRule type="duplicateValues" dxfId="0" priority="37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5" sqref="A15"/>
    </sheetView>
  </sheetViews>
  <sheetFormatPr defaultRowHeight="12.75"/>
  <cols>
    <col min="1" max="1" width="24.7109375" style="4" bestFit="1" customWidth="1"/>
    <col min="2" max="2" width="8.42578125" style="1" bestFit="1" customWidth="1"/>
    <col min="3" max="3" width="10" style="1" bestFit="1" customWidth="1"/>
    <col min="4" max="8" width="11" style="1" bestFit="1" customWidth="1"/>
    <col min="9" max="13" width="12.42578125" style="1" bestFit="1" customWidth="1"/>
    <col min="14" max="16384" width="9.140625" style="1"/>
  </cols>
  <sheetData>
    <row r="1" spans="1:13">
      <c r="A1" s="2" t="s">
        <v>1</v>
      </c>
      <c r="B1" s="13">
        <v>41640</v>
      </c>
      <c r="C1" s="13">
        <f>EDATE(B1,1)</f>
        <v>41671</v>
      </c>
      <c r="D1" s="13">
        <f t="shared" ref="D1:M1" si="0">EDATE(C1,1)</f>
        <v>41699</v>
      </c>
      <c r="E1" s="13">
        <f t="shared" si="0"/>
        <v>41730</v>
      </c>
      <c r="F1" s="13">
        <f t="shared" si="0"/>
        <v>41760</v>
      </c>
      <c r="G1" s="13">
        <f t="shared" si="0"/>
        <v>41791</v>
      </c>
      <c r="H1" s="13">
        <f t="shared" si="0"/>
        <v>41821</v>
      </c>
      <c r="I1" s="13">
        <f t="shared" si="0"/>
        <v>41852</v>
      </c>
      <c r="J1" s="13">
        <f t="shared" si="0"/>
        <v>41883</v>
      </c>
      <c r="K1" s="13">
        <f t="shared" si="0"/>
        <v>41913</v>
      </c>
      <c r="L1" s="13">
        <f t="shared" si="0"/>
        <v>41944</v>
      </c>
      <c r="M1" s="13">
        <f t="shared" si="0"/>
        <v>41974</v>
      </c>
    </row>
    <row r="2" spans="1:13">
      <c r="A2" s="5" t="s">
        <v>2</v>
      </c>
      <c r="B2" s="3">
        <v>1</v>
      </c>
      <c r="C2" s="3">
        <f>B2+3</f>
        <v>4</v>
      </c>
      <c r="D2" s="3">
        <f t="shared" ref="D2:M3" si="1">C2+3</f>
        <v>7</v>
      </c>
      <c r="E2" s="3">
        <f t="shared" si="1"/>
        <v>10</v>
      </c>
      <c r="F2" s="3">
        <f t="shared" si="1"/>
        <v>13</v>
      </c>
      <c r="G2" s="3">
        <f t="shared" si="1"/>
        <v>16</v>
      </c>
      <c r="H2" s="3">
        <f t="shared" si="1"/>
        <v>19</v>
      </c>
      <c r="I2" s="3">
        <f t="shared" si="1"/>
        <v>22</v>
      </c>
      <c r="J2" s="3">
        <f t="shared" si="1"/>
        <v>25</v>
      </c>
      <c r="K2" s="3">
        <f t="shared" si="1"/>
        <v>28</v>
      </c>
      <c r="L2" s="3">
        <f t="shared" si="1"/>
        <v>31</v>
      </c>
      <c r="M2" s="3">
        <f t="shared" si="1"/>
        <v>34</v>
      </c>
    </row>
    <row r="3" spans="1:13">
      <c r="A3" s="6" t="s">
        <v>2</v>
      </c>
      <c r="B3" s="3">
        <f>B2+1</f>
        <v>2</v>
      </c>
      <c r="C3" s="3">
        <f>B3+3</f>
        <v>5</v>
      </c>
      <c r="D3" s="3">
        <f t="shared" si="1"/>
        <v>8</v>
      </c>
      <c r="E3" s="3">
        <f t="shared" si="1"/>
        <v>11</v>
      </c>
      <c r="F3" s="3">
        <f t="shared" si="1"/>
        <v>14</v>
      </c>
      <c r="G3" s="3">
        <f t="shared" si="1"/>
        <v>17</v>
      </c>
      <c r="H3" s="3">
        <f t="shared" si="1"/>
        <v>20</v>
      </c>
      <c r="I3" s="3">
        <f t="shared" si="1"/>
        <v>23</v>
      </c>
      <c r="J3" s="3">
        <f t="shared" si="1"/>
        <v>26</v>
      </c>
      <c r="K3" s="3">
        <f t="shared" si="1"/>
        <v>29</v>
      </c>
      <c r="L3" s="3">
        <f t="shared" si="1"/>
        <v>32</v>
      </c>
      <c r="M3" s="3">
        <f t="shared" si="1"/>
        <v>35</v>
      </c>
    </row>
    <row r="4" spans="1:13">
      <c r="A4" s="6" t="s">
        <v>2</v>
      </c>
      <c r="B4" s="3">
        <f t="shared" ref="B4:B18" si="2">B3+1</f>
        <v>3</v>
      </c>
      <c r="C4" s="3">
        <f t="shared" ref="C4:M6" si="3">B4+3</f>
        <v>6</v>
      </c>
      <c r="D4" s="3">
        <f t="shared" si="3"/>
        <v>9</v>
      </c>
      <c r="E4" s="3">
        <f t="shared" si="3"/>
        <v>12</v>
      </c>
      <c r="F4" s="3">
        <f t="shared" si="3"/>
        <v>15</v>
      </c>
      <c r="G4" s="3">
        <f t="shared" si="3"/>
        <v>18</v>
      </c>
      <c r="H4" s="3">
        <f t="shared" si="3"/>
        <v>21</v>
      </c>
      <c r="I4" s="3">
        <f t="shared" si="3"/>
        <v>24</v>
      </c>
      <c r="J4" s="3">
        <f t="shared" si="3"/>
        <v>27</v>
      </c>
      <c r="K4" s="3">
        <f t="shared" si="3"/>
        <v>30</v>
      </c>
      <c r="L4" s="3">
        <f t="shared" si="3"/>
        <v>33</v>
      </c>
      <c r="M4" s="3">
        <f t="shared" si="3"/>
        <v>36</v>
      </c>
    </row>
    <row r="5" spans="1:13">
      <c r="A5" s="6" t="s">
        <v>2</v>
      </c>
      <c r="B5" s="3">
        <f t="shared" si="2"/>
        <v>4</v>
      </c>
      <c r="C5" s="3">
        <f t="shared" si="3"/>
        <v>7</v>
      </c>
      <c r="D5" s="3">
        <f t="shared" si="3"/>
        <v>10</v>
      </c>
      <c r="E5" s="3">
        <f t="shared" si="3"/>
        <v>13</v>
      </c>
      <c r="F5" s="3">
        <f t="shared" si="3"/>
        <v>16</v>
      </c>
      <c r="G5" s="3">
        <f t="shared" si="3"/>
        <v>19</v>
      </c>
      <c r="H5" s="3">
        <f t="shared" si="3"/>
        <v>22</v>
      </c>
      <c r="I5" s="3">
        <f t="shared" si="3"/>
        <v>25</v>
      </c>
      <c r="J5" s="3">
        <f t="shared" si="3"/>
        <v>28</v>
      </c>
      <c r="K5" s="3">
        <f t="shared" si="3"/>
        <v>31</v>
      </c>
      <c r="L5" s="3">
        <f t="shared" si="3"/>
        <v>34</v>
      </c>
      <c r="M5" s="3">
        <f t="shared" si="3"/>
        <v>37</v>
      </c>
    </row>
    <row r="6" spans="1:13">
      <c r="A6" s="6" t="s">
        <v>2</v>
      </c>
      <c r="B6" s="3">
        <f t="shared" si="2"/>
        <v>5</v>
      </c>
      <c r="C6" s="3">
        <f t="shared" si="3"/>
        <v>8</v>
      </c>
      <c r="D6" s="3">
        <f t="shared" si="3"/>
        <v>11</v>
      </c>
      <c r="E6" s="3">
        <f t="shared" si="3"/>
        <v>14</v>
      </c>
      <c r="F6" s="3">
        <f t="shared" si="3"/>
        <v>17</v>
      </c>
      <c r="G6" s="3">
        <f t="shared" si="3"/>
        <v>20</v>
      </c>
      <c r="H6" s="3">
        <f t="shared" si="3"/>
        <v>23</v>
      </c>
      <c r="I6" s="3">
        <f t="shared" si="3"/>
        <v>26</v>
      </c>
      <c r="J6" s="3">
        <f t="shared" si="3"/>
        <v>29</v>
      </c>
      <c r="K6" s="3">
        <f t="shared" si="3"/>
        <v>32</v>
      </c>
      <c r="L6" s="3">
        <f t="shared" si="3"/>
        <v>35</v>
      </c>
      <c r="M6" s="3">
        <f t="shared" si="3"/>
        <v>38</v>
      </c>
    </row>
    <row r="7" spans="1:13">
      <c r="A7" s="9" t="s">
        <v>3</v>
      </c>
      <c r="B7" s="3">
        <f t="shared" si="2"/>
        <v>6</v>
      </c>
      <c r="C7" s="3">
        <f t="shared" ref="C7:M7" si="4">B7+3</f>
        <v>9</v>
      </c>
      <c r="D7" s="3">
        <f t="shared" si="4"/>
        <v>12</v>
      </c>
      <c r="E7" s="3">
        <f t="shared" si="4"/>
        <v>15</v>
      </c>
      <c r="F7" s="3">
        <f t="shared" si="4"/>
        <v>18</v>
      </c>
      <c r="G7" s="3">
        <f t="shared" si="4"/>
        <v>21</v>
      </c>
      <c r="H7" s="3">
        <f t="shared" si="4"/>
        <v>24</v>
      </c>
      <c r="I7" s="3">
        <f t="shared" si="4"/>
        <v>27</v>
      </c>
      <c r="J7" s="3">
        <f t="shared" si="4"/>
        <v>30</v>
      </c>
      <c r="K7" s="3">
        <f t="shared" si="4"/>
        <v>33</v>
      </c>
      <c r="L7" s="3">
        <f t="shared" si="4"/>
        <v>36</v>
      </c>
      <c r="M7" s="3">
        <f t="shared" si="4"/>
        <v>39</v>
      </c>
    </row>
    <row r="8" spans="1:13">
      <c r="A8" s="10" t="s">
        <v>3</v>
      </c>
      <c r="B8" s="3">
        <f t="shared" si="2"/>
        <v>7</v>
      </c>
      <c r="C8" s="3">
        <f t="shared" ref="C8:M8" si="5">B8+3</f>
        <v>10</v>
      </c>
      <c r="D8" s="3">
        <f t="shared" si="5"/>
        <v>13</v>
      </c>
      <c r="E8" s="3">
        <f t="shared" si="5"/>
        <v>16</v>
      </c>
      <c r="F8" s="3">
        <f t="shared" si="5"/>
        <v>19</v>
      </c>
      <c r="G8" s="3">
        <f t="shared" si="5"/>
        <v>22</v>
      </c>
      <c r="H8" s="3">
        <f t="shared" si="5"/>
        <v>25</v>
      </c>
      <c r="I8" s="3">
        <f t="shared" si="5"/>
        <v>28</v>
      </c>
      <c r="J8" s="3">
        <f t="shared" si="5"/>
        <v>31</v>
      </c>
      <c r="K8" s="3">
        <f t="shared" si="5"/>
        <v>34</v>
      </c>
      <c r="L8" s="3">
        <f t="shared" si="5"/>
        <v>37</v>
      </c>
      <c r="M8" s="3">
        <f t="shared" si="5"/>
        <v>40</v>
      </c>
    </row>
    <row r="9" spans="1:13">
      <c r="A9" s="10" t="s">
        <v>3</v>
      </c>
      <c r="B9" s="3">
        <f t="shared" si="2"/>
        <v>8</v>
      </c>
      <c r="C9" s="3">
        <f t="shared" ref="C9:M9" si="6">B9+3</f>
        <v>11</v>
      </c>
      <c r="D9" s="3">
        <f t="shared" si="6"/>
        <v>14</v>
      </c>
      <c r="E9" s="3">
        <f t="shared" si="6"/>
        <v>17</v>
      </c>
      <c r="F9" s="3">
        <f t="shared" si="6"/>
        <v>20</v>
      </c>
      <c r="G9" s="3">
        <f t="shared" si="6"/>
        <v>23</v>
      </c>
      <c r="H9" s="3">
        <f t="shared" si="6"/>
        <v>26</v>
      </c>
      <c r="I9" s="3">
        <f t="shared" si="6"/>
        <v>29</v>
      </c>
      <c r="J9" s="3">
        <f t="shared" si="6"/>
        <v>32</v>
      </c>
      <c r="K9" s="3">
        <f t="shared" si="6"/>
        <v>35</v>
      </c>
      <c r="L9" s="3">
        <f t="shared" si="6"/>
        <v>38</v>
      </c>
      <c r="M9" s="3">
        <f t="shared" si="6"/>
        <v>41</v>
      </c>
    </row>
    <row r="10" spans="1:13">
      <c r="A10" s="10" t="s">
        <v>3</v>
      </c>
      <c r="B10" s="3">
        <f t="shared" si="2"/>
        <v>9</v>
      </c>
      <c r="C10" s="3">
        <f t="shared" ref="C10:M10" si="7">B10+3</f>
        <v>12</v>
      </c>
      <c r="D10" s="3">
        <f t="shared" si="7"/>
        <v>15</v>
      </c>
      <c r="E10" s="3">
        <f t="shared" si="7"/>
        <v>18</v>
      </c>
      <c r="F10" s="3">
        <f t="shared" si="7"/>
        <v>21</v>
      </c>
      <c r="G10" s="3">
        <f t="shared" si="7"/>
        <v>24</v>
      </c>
      <c r="H10" s="3">
        <f t="shared" si="7"/>
        <v>27</v>
      </c>
      <c r="I10" s="3">
        <f t="shared" si="7"/>
        <v>30</v>
      </c>
      <c r="J10" s="3">
        <f t="shared" si="7"/>
        <v>33</v>
      </c>
      <c r="K10" s="3">
        <f t="shared" si="7"/>
        <v>36</v>
      </c>
      <c r="L10" s="3">
        <f t="shared" si="7"/>
        <v>39</v>
      </c>
      <c r="M10" s="3">
        <f t="shared" si="7"/>
        <v>42</v>
      </c>
    </row>
    <row r="11" spans="1:13">
      <c r="A11" s="11" t="s">
        <v>4</v>
      </c>
      <c r="B11" s="3">
        <f t="shared" si="2"/>
        <v>10</v>
      </c>
      <c r="C11" s="3">
        <f t="shared" ref="C11:M11" si="8">B11+3</f>
        <v>13</v>
      </c>
      <c r="D11" s="3">
        <f t="shared" si="8"/>
        <v>16</v>
      </c>
      <c r="E11" s="3">
        <f t="shared" si="8"/>
        <v>19</v>
      </c>
      <c r="F11" s="3">
        <f t="shared" si="8"/>
        <v>22</v>
      </c>
      <c r="G11" s="3">
        <f t="shared" si="8"/>
        <v>25</v>
      </c>
      <c r="H11" s="3">
        <f t="shared" si="8"/>
        <v>28</v>
      </c>
      <c r="I11" s="3">
        <f t="shared" si="8"/>
        <v>31</v>
      </c>
      <c r="J11" s="3">
        <f t="shared" si="8"/>
        <v>34</v>
      </c>
      <c r="K11" s="3">
        <f t="shared" si="8"/>
        <v>37</v>
      </c>
      <c r="L11" s="3">
        <f t="shared" si="8"/>
        <v>40</v>
      </c>
      <c r="M11" s="3">
        <f t="shared" si="8"/>
        <v>43</v>
      </c>
    </row>
    <row r="12" spans="1:13">
      <c r="A12" s="12" t="s">
        <v>4</v>
      </c>
      <c r="B12" s="3">
        <f t="shared" si="2"/>
        <v>11</v>
      </c>
      <c r="C12" s="3">
        <f t="shared" ref="C12:M12" si="9">B12+3</f>
        <v>14</v>
      </c>
      <c r="D12" s="3">
        <f t="shared" si="9"/>
        <v>17</v>
      </c>
      <c r="E12" s="3">
        <f t="shared" si="9"/>
        <v>20</v>
      </c>
      <c r="F12" s="3">
        <f t="shared" si="9"/>
        <v>23</v>
      </c>
      <c r="G12" s="3">
        <f t="shared" si="9"/>
        <v>26</v>
      </c>
      <c r="H12" s="3">
        <f t="shared" si="9"/>
        <v>29</v>
      </c>
      <c r="I12" s="3">
        <f t="shared" si="9"/>
        <v>32</v>
      </c>
      <c r="J12" s="3">
        <f t="shared" si="9"/>
        <v>35</v>
      </c>
      <c r="K12" s="3">
        <f t="shared" si="9"/>
        <v>38</v>
      </c>
      <c r="L12" s="3">
        <f t="shared" si="9"/>
        <v>41</v>
      </c>
      <c r="M12" s="3">
        <f t="shared" si="9"/>
        <v>44</v>
      </c>
    </row>
    <row r="13" spans="1:13">
      <c r="A13" s="12" t="s">
        <v>4</v>
      </c>
      <c r="B13" s="3">
        <f t="shared" si="2"/>
        <v>12</v>
      </c>
      <c r="C13" s="3">
        <f t="shared" ref="C13:M13" si="10">B13+3</f>
        <v>15</v>
      </c>
      <c r="D13" s="3">
        <f t="shared" si="10"/>
        <v>18</v>
      </c>
      <c r="E13" s="3">
        <f t="shared" si="10"/>
        <v>21</v>
      </c>
      <c r="F13" s="3">
        <f t="shared" si="10"/>
        <v>24</v>
      </c>
      <c r="G13" s="3">
        <f t="shared" si="10"/>
        <v>27</v>
      </c>
      <c r="H13" s="3">
        <f t="shared" si="10"/>
        <v>30</v>
      </c>
      <c r="I13" s="3">
        <f t="shared" si="10"/>
        <v>33</v>
      </c>
      <c r="J13" s="3">
        <f t="shared" si="10"/>
        <v>36</v>
      </c>
      <c r="K13" s="3">
        <f t="shared" si="10"/>
        <v>39</v>
      </c>
      <c r="L13" s="3">
        <f t="shared" si="10"/>
        <v>42</v>
      </c>
      <c r="M13" s="3">
        <f t="shared" si="10"/>
        <v>45</v>
      </c>
    </row>
    <row r="14" spans="1:13">
      <c r="A14" s="12" t="s">
        <v>4</v>
      </c>
      <c r="B14" s="3">
        <f t="shared" si="2"/>
        <v>13</v>
      </c>
      <c r="C14" s="3">
        <f t="shared" ref="C14:M14" si="11">B14+3</f>
        <v>16</v>
      </c>
      <c r="D14" s="3">
        <f t="shared" si="11"/>
        <v>19</v>
      </c>
      <c r="E14" s="3">
        <f t="shared" si="11"/>
        <v>22</v>
      </c>
      <c r="F14" s="3">
        <f t="shared" si="11"/>
        <v>25</v>
      </c>
      <c r="G14" s="3">
        <f t="shared" si="11"/>
        <v>28</v>
      </c>
      <c r="H14" s="3">
        <f t="shared" si="11"/>
        <v>31</v>
      </c>
      <c r="I14" s="3">
        <f t="shared" si="11"/>
        <v>34</v>
      </c>
      <c r="J14" s="3">
        <f t="shared" si="11"/>
        <v>37</v>
      </c>
      <c r="K14" s="3">
        <f t="shared" si="11"/>
        <v>40</v>
      </c>
      <c r="L14" s="3">
        <f t="shared" si="11"/>
        <v>43</v>
      </c>
      <c r="M14" s="3">
        <f t="shared" si="11"/>
        <v>46</v>
      </c>
    </row>
    <row r="15" spans="1:13">
      <c r="A15" s="7" t="s">
        <v>5</v>
      </c>
      <c r="B15" s="3">
        <f t="shared" si="2"/>
        <v>14</v>
      </c>
      <c r="C15" s="3">
        <f t="shared" ref="C15:M15" si="12">B15+3</f>
        <v>17</v>
      </c>
      <c r="D15" s="3">
        <f t="shared" si="12"/>
        <v>20</v>
      </c>
      <c r="E15" s="3">
        <f t="shared" si="12"/>
        <v>23</v>
      </c>
      <c r="F15" s="3">
        <f t="shared" si="12"/>
        <v>26</v>
      </c>
      <c r="G15" s="3">
        <f t="shared" si="12"/>
        <v>29</v>
      </c>
      <c r="H15" s="3">
        <f t="shared" si="12"/>
        <v>32</v>
      </c>
      <c r="I15" s="3">
        <f t="shared" si="12"/>
        <v>35</v>
      </c>
      <c r="J15" s="3">
        <f t="shared" si="12"/>
        <v>38</v>
      </c>
      <c r="K15" s="3">
        <f t="shared" si="12"/>
        <v>41</v>
      </c>
      <c r="L15" s="3">
        <f t="shared" si="12"/>
        <v>44</v>
      </c>
      <c r="M15" s="3">
        <f t="shared" si="12"/>
        <v>47</v>
      </c>
    </row>
    <row r="16" spans="1:13">
      <c r="A16" s="8" t="s">
        <v>5</v>
      </c>
      <c r="B16" s="3">
        <f t="shared" si="2"/>
        <v>15</v>
      </c>
      <c r="C16" s="3">
        <f t="shared" ref="C16:M16" si="13">B16+3</f>
        <v>18</v>
      </c>
      <c r="D16" s="3">
        <f t="shared" si="13"/>
        <v>21</v>
      </c>
      <c r="E16" s="3">
        <f t="shared" si="13"/>
        <v>24</v>
      </c>
      <c r="F16" s="3">
        <f t="shared" si="13"/>
        <v>27</v>
      </c>
      <c r="G16" s="3">
        <f t="shared" si="13"/>
        <v>30</v>
      </c>
      <c r="H16" s="3">
        <f t="shared" si="13"/>
        <v>33</v>
      </c>
      <c r="I16" s="3">
        <f t="shared" si="13"/>
        <v>36</v>
      </c>
      <c r="J16" s="3">
        <f t="shared" si="13"/>
        <v>39</v>
      </c>
      <c r="K16" s="3">
        <f t="shared" si="13"/>
        <v>42</v>
      </c>
      <c r="L16" s="3">
        <f t="shared" si="13"/>
        <v>45</v>
      </c>
      <c r="M16" s="3">
        <f t="shared" si="13"/>
        <v>48</v>
      </c>
    </row>
    <row r="17" spans="1:13">
      <c r="A17" s="8" t="s">
        <v>5</v>
      </c>
      <c r="B17" s="3">
        <f t="shared" si="2"/>
        <v>16</v>
      </c>
      <c r="C17" s="3">
        <f t="shared" ref="C17:M17" si="14">B17+3</f>
        <v>19</v>
      </c>
      <c r="D17" s="3">
        <f t="shared" si="14"/>
        <v>22</v>
      </c>
      <c r="E17" s="3">
        <f t="shared" si="14"/>
        <v>25</v>
      </c>
      <c r="F17" s="3">
        <f t="shared" si="14"/>
        <v>28</v>
      </c>
      <c r="G17" s="3">
        <f t="shared" si="14"/>
        <v>31</v>
      </c>
      <c r="H17" s="3">
        <f t="shared" si="14"/>
        <v>34</v>
      </c>
      <c r="I17" s="3">
        <f t="shared" si="14"/>
        <v>37</v>
      </c>
      <c r="J17" s="3">
        <f t="shared" si="14"/>
        <v>40</v>
      </c>
      <c r="K17" s="3">
        <f t="shared" si="14"/>
        <v>43</v>
      </c>
      <c r="L17" s="3">
        <f t="shared" si="14"/>
        <v>46</v>
      </c>
      <c r="M17" s="3">
        <f t="shared" si="14"/>
        <v>49</v>
      </c>
    </row>
    <row r="18" spans="1:13">
      <c r="A18" s="8" t="s">
        <v>5</v>
      </c>
      <c r="B18" s="3">
        <f t="shared" si="2"/>
        <v>17</v>
      </c>
      <c r="C18" s="3">
        <f t="shared" ref="C18:M18" si="15">B18+3</f>
        <v>20</v>
      </c>
      <c r="D18" s="3">
        <f t="shared" si="15"/>
        <v>23</v>
      </c>
      <c r="E18" s="3">
        <f t="shared" si="15"/>
        <v>26</v>
      </c>
      <c r="F18" s="3">
        <f t="shared" si="15"/>
        <v>29</v>
      </c>
      <c r="G18" s="3">
        <f t="shared" si="15"/>
        <v>32</v>
      </c>
      <c r="H18" s="3">
        <f t="shared" si="15"/>
        <v>35</v>
      </c>
      <c r="I18" s="3">
        <f t="shared" si="15"/>
        <v>38</v>
      </c>
      <c r="J18" s="3">
        <f t="shared" si="15"/>
        <v>41</v>
      </c>
      <c r="K18" s="3">
        <f t="shared" si="15"/>
        <v>44</v>
      </c>
      <c r="L18" s="3">
        <f t="shared" si="15"/>
        <v>47</v>
      </c>
      <c r="M18" s="3">
        <f t="shared" si="15"/>
        <v>50</v>
      </c>
    </row>
    <row r="19" spans="1:13">
      <c r="A19" s="8" t="s">
        <v>5</v>
      </c>
      <c r="B19" s="3">
        <f t="shared" ref="B19:B22" si="16">B18+1</f>
        <v>18</v>
      </c>
      <c r="C19" s="3">
        <f t="shared" ref="C19:M19" si="17">B19+3</f>
        <v>21</v>
      </c>
      <c r="D19" s="3">
        <f t="shared" si="17"/>
        <v>24</v>
      </c>
      <c r="E19" s="3">
        <f t="shared" si="17"/>
        <v>27</v>
      </c>
      <c r="F19" s="3">
        <f t="shared" si="17"/>
        <v>30</v>
      </c>
      <c r="G19" s="3">
        <f t="shared" si="17"/>
        <v>33</v>
      </c>
      <c r="H19" s="3">
        <f t="shared" si="17"/>
        <v>36</v>
      </c>
      <c r="I19" s="3">
        <f t="shared" si="17"/>
        <v>39</v>
      </c>
      <c r="J19" s="3">
        <f t="shared" si="17"/>
        <v>42</v>
      </c>
      <c r="K19" s="3">
        <f t="shared" si="17"/>
        <v>45</v>
      </c>
      <c r="L19" s="3">
        <f t="shared" si="17"/>
        <v>48</v>
      </c>
      <c r="M19" s="3">
        <f t="shared" si="17"/>
        <v>51</v>
      </c>
    </row>
    <row r="20" spans="1:13">
      <c r="A20" s="8" t="s">
        <v>5</v>
      </c>
      <c r="B20" s="3">
        <f t="shared" si="16"/>
        <v>19</v>
      </c>
      <c r="C20" s="3">
        <f t="shared" ref="C20:M20" si="18">B20+3</f>
        <v>22</v>
      </c>
      <c r="D20" s="3">
        <f t="shared" si="18"/>
        <v>25</v>
      </c>
      <c r="E20" s="3">
        <f t="shared" si="18"/>
        <v>28</v>
      </c>
      <c r="F20" s="3">
        <f t="shared" si="18"/>
        <v>31</v>
      </c>
      <c r="G20" s="3">
        <f t="shared" si="18"/>
        <v>34</v>
      </c>
      <c r="H20" s="3">
        <f t="shared" si="18"/>
        <v>37</v>
      </c>
      <c r="I20" s="3">
        <f t="shared" si="18"/>
        <v>40</v>
      </c>
      <c r="J20" s="3">
        <f t="shared" si="18"/>
        <v>43</v>
      </c>
      <c r="K20" s="3">
        <f t="shared" si="18"/>
        <v>46</v>
      </c>
      <c r="L20" s="3">
        <f t="shared" si="18"/>
        <v>49</v>
      </c>
      <c r="M20" s="3">
        <f t="shared" si="18"/>
        <v>52</v>
      </c>
    </row>
    <row r="21" spans="1:13">
      <c r="A21" s="8" t="s">
        <v>5</v>
      </c>
      <c r="B21" s="3">
        <f t="shared" si="16"/>
        <v>20</v>
      </c>
      <c r="C21" s="3">
        <f t="shared" ref="C21:M21" si="19">B21+3</f>
        <v>23</v>
      </c>
      <c r="D21" s="3">
        <f t="shared" si="19"/>
        <v>26</v>
      </c>
      <c r="E21" s="3">
        <f t="shared" si="19"/>
        <v>29</v>
      </c>
      <c r="F21" s="3">
        <f t="shared" si="19"/>
        <v>32</v>
      </c>
      <c r="G21" s="3">
        <f t="shared" si="19"/>
        <v>35</v>
      </c>
      <c r="H21" s="3">
        <f t="shared" si="19"/>
        <v>38</v>
      </c>
      <c r="I21" s="3">
        <f t="shared" si="19"/>
        <v>41</v>
      </c>
      <c r="J21" s="3">
        <f t="shared" si="19"/>
        <v>44</v>
      </c>
      <c r="K21" s="3">
        <f t="shared" si="19"/>
        <v>47</v>
      </c>
      <c r="L21" s="3">
        <f t="shared" si="19"/>
        <v>50</v>
      </c>
      <c r="M21" s="3">
        <f t="shared" si="19"/>
        <v>53</v>
      </c>
    </row>
    <row r="22" spans="1:13">
      <c r="A22" s="8" t="s">
        <v>5</v>
      </c>
      <c r="B22" s="3">
        <f t="shared" si="16"/>
        <v>21</v>
      </c>
      <c r="C22" s="3">
        <f t="shared" ref="C22:M22" si="20">B22+3</f>
        <v>24</v>
      </c>
      <c r="D22" s="3">
        <f t="shared" si="20"/>
        <v>27</v>
      </c>
      <c r="E22" s="3">
        <f t="shared" si="20"/>
        <v>30</v>
      </c>
      <c r="F22" s="3">
        <f t="shared" si="20"/>
        <v>33</v>
      </c>
      <c r="G22" s="3">
        <f t="shared" si="20"/>
        <v>36</v>
      </c>
      <c r="H22" s="3">
        <f t="shared" si="20"/>
        <v>39</v>
      </c>
      <c r="I22" s="3">
        <f t="shared" si="20"/>
        <v>42</v>
      </c>
      <c r="J22" s="3">
        <f t="shared" si="20"/>
        <v>45</v>
      </c>
      <c r="K22" s="3">
        <f t="shared" si="20"/>
        <v>48</v>
      </c>
      <c r="L22" s="3">
        <f t="shared" si="20"/>
        <v>51</v>
      </c>
      <c r="M22" s="3">
        <f t="shared" si="20"/>
        <v>54</v>
      </c>
    </row>
  </sheetData>
  <sortState ref="A2:FR833">
    <sortCondition ref="A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E2" sqref="E2"/>
    </sheetView>
  </sheetViews>
  <sheetFormatPr defaultRowHeight="15"/>
  <sheetData>
    <row r="1" spans="1:5">
      <c r="A1" t="s">
        <v>11</v>
      </c>
      <c r="B1" t="s">
        <v>12</v>
      </c>
    </row>
    <row r="2" spans="1:5">
      <c r="A2" t="s">
        <v>13</v>
      </c>
      <c r="B2">
        <v>1</v>
      </c>
      <c r="D2" t="s">
        <v>14</v>
      </c>
      <c r="E2">
        <f t="array" ref="E2">INDEX($B$2:$B$10,SMALL(IF($D$2=$A$2:$A$10,ROW($A$2:$A$10)-ROW($A$2)+1),2))</f>
        <v>4</v>
      </c>
    </row>
    <row r="3" spans="1:5">
      <c r="A3" t="s">
        <v>14</v>
      </c>
      <c r="B3">
        <v>2</v>
      </c>
    </row>
    <row r="4" spans="1:5">
      <c r="A4" t="s">
        <v>15</v>
      </c>
      <c r="B4">
        <v>3</v>
      </c>
    </row>
    <row r="5" spans="1:5">
      <c r="A5" t="s">
        <v>14</v>
      </c>
      <c r="B5">
        <v>4</v>
      </c>
    </row>
    <row r="6" spans="1:5">
      <c r="A6" t="s">
        <v>13</v>
      </c>
      <c r="B6">
        <f>B5+1</f>
        <v>5</v>
      </c>
    </row>
    <row r="7" spans="1:5">
      <c r="A7" t="s">
        <v>14</v>
      </c>
      <c r="B7">
        <f t="shared" ref="B7:B9" si="0">B6+1</f>
        <v>6</v>
      </c>
    </row>
    <row r="8" spans="1:5">
      <c r="A8" t="s">
        <v>15</v>
      </c>
      <c r="B8">
        <f t="shared" si="0"/>
        <v>7</v>
      </c>
    </row>
    <row r="9" spans="1:5">
      <c r="A9" t="s">
        <v>14</v>
      </c>
      <c r="B9">
        <f t="shared" si="0"/>
        <v>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details</vt:lpstr>
      <vt:lpstr>Data</vt:lpstr>
      <vt:lpstr>Sheet1</vt:lpstr>
    </vt:vector>
  </TitlesOfParts>
  <Company>Hewlett 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Vijayendra</dc:creator>
  <cp:lastModifiedBy>Vaibhav Joshi</cp:lastModifiedBy>
  <cp:lastPrinted>2015-03-04T10:21:41Z</cp:lastPrinted>
  <dcterms:created xsi:type="dcterms:W3CDTF">2015-02-10T04:14:59Z</dcterms:created>
  <dcterms:modified xsi:type="dcterms:W3CDTF">2015-03-13T14:56:24Z</dcterms:modified>
</cp:coreProperties>
</file>