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930" windowWidth="19200" windowHeight="7890"/>
  </bookViews>
  <sheets>
    <sheet name="Sheet9" sheetId="1" r:id="rId1"/>
    <sheet name="Data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1" hidden="1">Data!$A$1:$E$18</definedName>
    <definedName name="cd">'[1]Entity listing'!$F$9:$F$10</definedName>
    <definedName name="Contractor_Type">'[2]Entity listing'!$F$9:$F$10</definedName>
    <definedName name="dd">#REF!</definedName>
    <definedName name="edsf">'[3]Entity listing'!$I$9:$I$10</definedName>
    <definedName name="entity">'[2]Entity listing'!$B$2:$B$25</definedName>
    <definedName name="n">'[4]Entity listing'!$B$2:$B$25</definedName>
    <definedName name="PO_type">'[2]Entity listing'!$I$9:$I$10</definedName>
    <definedName name="Rate1">'[5]Entity listing'!$F$2:$F$5</definedName>
    <definedName name="re">'[6]Entity listing'!$B$2:$B$25</definedName>
    <definedName name="vv">'[1]Entity listing'!$I$9:$I$10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2" l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E3" i="1"/>
  <c r="F2" i="2" l="1"/>
</calcChain>
</file>

<file path=xl/sharedStrings.xml><?xml version="1.0" encoding="utf-8"?>
<sst xmlns="http://schemas.openxmlformats.org/spreadsheetml/2006/main" count="27" uniqueCount="10">
  <si>
    <t>EMP ID</t>
  </si>
  <si>
    <t>New PRF NO</t>
  </si>
  <si>
    <t>Name</t>
  </si>
  <si>
    <t>Period From</t>
  </si>
  <si>
    <t>Period To</t>
  </si>
  <si>
    <t>Don’t create quantity mismatch</t>
  </si>
  <si>
    <t>Pontula</t>
  </si>
  <si>
    <t>karathinam</t>
  </si>
  <si>
    <t>&lt;&lt;on typing the Emp ID in above cell, the latest* PRF no should be displayed in this cell.</t>
  </si>
  <si>
    <t>* Latest is determined by the date in column "Period To". For example for Emp ID: 2037204, the latest date is 30-Sep-2015. So the New PRF no is 100010047759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</si>
</sst>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/>
    <xf numFmtId="1" fontId="2" fillId="2" borderId="1" xfId="1" applyNumberFormat="1" applyFont="1" applyFill="1" applyBorder="1" applyAlignment="1">
      <alignment horizontal="center" vertical="center"/>
    </xf>
    <xf numFmtId="1" fontId="0" fillId="0" borderId="1" xfId="0" applyNumberFormat="1" applyBorder="1"/>
    <xf numFmtId="0" fontId="2" fillId="2" borderId="1" xfId="1" applyNumberFormat="1" applyFont="1" applyFill="1" applyBorder="1" applyAlignment="1">
      <alignment horizontal="center" wrapText="1"/>
    </xf>
    <xf numFmtId="1" fontId="2" fillId="2" borderId="1" xfId="1" applyNumberFormat="1" applyFont="1" applyFill="1" applyBorder="1" applyAlignment="1">
      <alignment horizontal="center" wrapText="1"/>
    </xf>
    <xf numFmtId="0" fontId="0" fillId="0" borderId="0" xfId="1" applyNumberFormat="1" applyFont="1"/>
    <xf numFmtId="0" fontId="4" fillId="0" borderId="1" xfId="2" applyFont="1" applyBorder="1"/>
    <xf numFmtId="0" fontId="4" fillId="0" borderId="1" xfId="2" applyFont="1" applyFill="1" applyBorder="1" applyAlignment="1">
      <alignment horizontal="center"/>
    </xf>
    <xf numFmtId="15" fontId="4" fillId="3" borderId="1" xfId="2" applyNumberFormat="1" applyFont="1" applyFill="1" applyBorder="1" applyAlignment="1">
      <alignment horizontal="center"/>
    </xf>
    <xf numFmtId="1" fontId="4" fillId="0" borderId="1" xfId="2" applyNumberFormat="1" applyFont="1" applyBorder="1" applyAlignment="1">
      <alignment horizontal="center"/>
    </xf>
    <xf numFmtId="0" fontId="4" fillId="0" borderId="1" xfId="2" applyNumberFormat="1" applyFont="1" applyFill="1" applyBorder="1" applyAlignment="1">
      <alignment horizontal="center"/>
    </xf>
    <xf numFmtId="1" fontId="0" fillId="0" borderId="0" xfId="1" applyNumberFormat="1" applyFont="1"/>
    <xf numFmtId="15" fontId="4" fillId="4" borderId="1" xfId="2" applyNumberFormat="1" applyFont="1" applyFill="1" applyBorder="1" applyAlignment="1">
      <alignment horizontal="center"/>
    </xf>
    <xf numFmtId="1" fontId="4" fillId="4" borderId="1" xfId="2" applyNumberFormat="1" applyFon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0" xfId="1" applyNumberFormat="1" applyFont="1" applyAlignment="1">
      <alignment horizontal="center"/>
    </xf>
    <xf numFmtId="0" fontId="0" fillId="0" borderId="0" xfId="0" applyAlignment="1">
      <alignment horizontal="center"/>
    </xf>
  </cellXfs>
  <cellStyles count="3">
    <cellStyle name="Comma" xfId="1" builtinId="3"/>
    <cellStyle name="Normal" xfId="0" builtinId="0"/>
    <cellStyle name="Normal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rishul.mj\AppData\Local\Microsoft\Windows\Temporary%20Internet%20Files\Content.Outlook\66MGUHAQ\AHMED%20BASHA%20SHAIK%20-%20July%20(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krishna.l\AppData\Local\Microsoft\Windows\Temporary%20Internet%20Files\Content.Outlook\PPIDA2R9\Abdul_2014_PRF_%201-Mar%20to%2030-Ap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krishna.l\AppData\Local\Microsoft\Windows\Temporary%20Internet%20Files\Content.Outlook\1Q0XNNFC\PRF%20for%20Gopinath%20Bhoopalan_new%20resourc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trishul.mj\AppData\Local\Microsoft\Windows\Temporary%20Internet%20Files\Content.Outlook\66MGUHAQ\PRF-PO_70423%20(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krishna.l\AppData\Local\Microsoft\Windows\Temporary%20Internet%20Files\Content.Outlook\PPIDA2R9\Ramalingam%20PRF%20Onsite%20Wells%20Fargo%20%20Resource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Ramakrishna%20-12112009\Work\PMO\PMO\Contracts_Management\PO\PRF\Raviraja%20Anchan\PRF%20Template%20Oct%202013%20-%20Request%2020140122-%20Amit%20Rath-Ravi%20Raja%20Anchan%20%20-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F Template"/>
      <sheetName val="Entity listing"/>
    </sheetNames>
    <sheetDataSet>
      <sheetData sheetId="0" refreshError="1"/>
      <sheetData sheetId="1">
        <row r="9">
          <cell r="F9" t="str">
            <v>Agency Sub Contractor</v>
          </cell>
          <cell r="I9" t="str">
            <v>New Hire</v>
          </cell>
        </row>
        <row r="10">
          <cell r="F10" t="str">
            <v>Direct Contractor</v>
          </cell>
          <cell r="I10" t="str">
            <v>Extension PO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F Template"/>
      <sheetName val="Entity listing"/>
    </sheetNames>
    <sheetDataSet>
      <sheetData sheetId="0" refreshError="1"/>
      <sheetData sheetId="1">
        <row r="2">
          <cell r="B2" t="str">
            <v>MphasiS Limited</v>
          </cell>
        </row>
        <row r="3">
          <cell r="B3" t="str">
            <v>MphasiS Limited US Branch</v>
          </cell>
        </row>
        <row r="4">
          <cell r="B4" t="str">
            <v>MphasiS Software and Services (India) Private Limited</v>
          </cell>
        </row>
        <row r="5">
          <cell r="B5" t="str">
            <v>MphasiS FinsourcE Limited</v>
          </cell>
        </row>
        <row r="6">
          <cell r="B6" t="str">
            <v>MsourcE India Private Limited</v>
          </cell>
        </row>
        <row r="7">
          <cell r="B7" t="str">
            <v>MphasiS Corporation USA</v>
          </cell>
        </row>
        <row r="8">
          <cell r="B8" t="str">
            <v>MphasiS Corporation Japan Branch</v>
          </cell>
        </row>
        <row r="9">
          <cell r="B9" t="str">
            <v>MphasiS Corporation Canada Branch</v>
          </cell>
          <cell r="F9" t="str">
            <v>Agency Sub Contractor</v>
          </cell>
          <cell r="I9" t="str">
            <v>New Hire</v>
          </cell>
        </row>
        <row r="10">
          <cell r="B10" t="str">
            <v>MphasiS Infrastructure Services Inc</v>
          </cell>
          <cell r="F10" t="str">
            <v>Direct Contractor</v>
          </cell>
          <cell r="I10" t="str">
            <v>Extension PO</v>
          </cell>
        </row>
        <row r="11">
          <cell r="B11" t="str">
            <v>MphasiS Gmbh</v>
          </cell>
        </row>
        <row r="12">
          <cell r="B12" t="str">
            <v>MphasiS Consulting Limited</v>
          </cell>
        </row>
        <row r="13">
          <cell r="B13" t="str">
            <v>MphasiS Ireland Limited</v>
          </cell>
        </row>
        <row r="14">
          <cell r="B14" t="str">
            <v>MphasiS Europe BV</v>
          </cell>
        </row>
        <row r="15">
          <cell r="B15" t="str">
            <v>MphasiS UK Limited</v>
          </cell>
        </row>
        <row r="16">
          <cell r="B16" t="str">
            <v>MphasiS Belgium BVBA</v>
          </cell>
        </row>
        <row r="17">
          <cell r="B17" t="str">
            <v>MphasiS Belgium-Sweden branch</v>
          </cell>
        </row>
        <row r="18">
          <cell r="B18" t="str">
            <v>MphasiS Belgium-France branch</v>
          </cell>
        </row>
        <row r="19">
          <cell r="B19" t="str">
            <v>MphasiS Belgium-Switzerland branch</v>
          </cell>
        </row>
        <row r="20">
          <cell r="B20" t="str">
            <v>MphasiS Poland z.o.o</v>
          </cell>
        </row>
        <row r="21">
          <cell r="B21" t="str">
            <v>MphasiS Pte Limited</v>
          </cell>
        </row>
        <row r="22">
          <cell r="B22" t="str">
            <v>MphasiS (Shanghai) Software and Services Co. Limited</v>
          </cell>
        </row>
        <row r="23">
          <cell r="B23" t="str">
            <v>MphasiS Australia Pty Limited</v>
          </cell>
        </row>
        <row r="24">
          <cell r="B24" t="str">
            <v>MphasiS Australia -Newzealand branch</v>
          </cell>
        </row>
        <row r="25">
          <cell r="B25" t="str">
            <v>MphasiS Lanka (Private) Limited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F Template"/>
      <sheetName val="Entity listing"/>
    </sheetNames>
    <sheetDataSet>
      <sheetData sheetId="0" refreshError="1"/>
      <sheetData sheetId="1">
        <row r="9">
          <cell r="I9" t="str">
            <v>New Hire</v>
          </cell>
        </row>
        <row r="10">
          <cell r="I10" t="str">
            <v>Extension PO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F Template"/>
      <sheetName val="Entity listing"/>
    </sheetNames>
    <sheetDataSet>
      <sheetData sheetId="0" refreshError="1"/>
      <sheetData sheetId="1" refreshError="1">
        <row r="2">
          <cell r="B2" t="str">
            <v>MphasiS Limited</v>
          </cell>
        </row>
        <row r="3">
          <cell r="B3" t="str">
            <v>MphasiS Limited US Branch</v>
          </cell>
        </row>
        <row r="4">
          <cell r="B4" t="str">
            <v>MphasiS Software and Services (India) Private Limited</v>
          </cell>
        </row>
        <row r="5">
          <cell r="B5" t="str">
            <v>MphasiS FinsourcE Limited</v>
          </cell>
        </row>
        <row r="6">
          <cell r="B6" t="str">
            <v>MsourcE India Private Limited</v>
          </cell>
        </row>
        <row r="7">
          <cell r="B7" t="str">
            <v>MphasiS Corporation USA</v>
          </cell>
        </row>
        <row r="8">
          <cell r="B8" t="str">
            <v>MphasiS Corporation Japan Branch</v>
          </cell>
        </row>
        <row r="9">
          <cell r="B9" t="str">
            <v>MphasiS Corporation Canada Branch</v>
          </cell>
        </row>
        <row r="10">
          <cell r="B10" t="str">
            <v>MphasiS Infrastructure Services Inc</v>
          </cell>
        </row>
        <row r="11">
          <cell r="B11" t="str">
            <v>MphasiS Gmbh</v>
          </cell>
        </row>
        <row r="12">
          <cell r="B12" t="str">
            <v>MphasiS Consulting Limited</v>
          </cell>
        </row>
        <row r="13">
          <cell r="B13" t="str">
            <v>MphasiS Ireland Limited</v>
          </cell>
        </row>
        <row r="14">
          <cell r="B14" t="str">
            <v>MphasiS Europe BV</v>
          </cell>
        </row>
        <row r="15">
          <cell r="B15" t="str">
            <v>MphasiS UK Limited</v>
          </cell>
        </row>
        <row r="16">
          <cell r="B16" t="str">
            <v>MphasiS Belgium BVBA</v>
          </cell>
        </row>
        <row r="17">
          <cell r="B17" t="str">
            <v>MphasiS Belgium-Sweden branch</v>
          </cell>
        </row>
        <row r="18">
          <cell r="B18" t="str">
            <v>MphasiS Belgium-France branch</v>
          </cell>
        </row>
        <row r="19">
          <cell r="B19" t="str">
            <v>MphasiS Belgium-Switzerland branch</v>
          </cell>
        </row>
        <row r="20">
          <cell r="B20" t="str">
            <v>MphasiS Poland z.o.o</v>
          </cell>
        </row>
        <row r="21">
          <cell r="B21" t="str">
            <v>MphasiS Pte Limited</v>
          </cell>
        </row>
        <row r="22">
          <cell r="B22" t="str">
            <v>MphasiS (Shanghai) Software and Services Co. Limited</v>
          </cell>
        </row>
        <row r="23">
          <cell r="B23" t="str">
            <v>MphasiS Australia Pty Limited</v>
          </cell>
        </row>
        <row r="24">
          <cell r="B24" t="str">
            <v>MphasiS Australia -Newzealand branch</v>
          </cell>
        </row>
        <row r="25">
          <cell r="B25" t="str">
            <v>MphasiS Lanka (Private) Limited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F Template"/>
      <sheetName val="Entity listing"/>
      <sheetName val="Sheet1"/>
    </sheetNames>
    <sheetDataSet>
      <sheetData sheetId="0" refreshError="1"/>
      <sheetData sheetId="1">
        <row r="2">
          <cell r="F2" t="str">
            <v>Monthly</v>
          </cell>
        </row>
        <row r="3">
          <cell r="F3" t="str">
            <v>Daily</v>
          </cell>
        </row>
        <row r="4">
          <cell r="F4" t="str">
            <v>Hourly</v>
          </cell>
        </row>
        <row r="5">
          <cell r="F5" t="str">
            <v>Volume</v>
          </cell>
        </row>
      </sheetData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F Template"/>
      <sheetName val="Entity listing"/>
    </sheetNames>
    <sheetDataSet>
      <sheetData sheetId="0"/>
      <sheetData sheetId="1">
        <row r="2">
          <cell r="B2" t="str">
            <v>MphasiS Limited</v>
          </cell>
        </row>
        <row r="3">
          <cell r="B3" t="str">
            <v>MphasiS Limited US Branch</v>
          </cell>
        </row>
        <row r="4">
          <cell r="B4" t="str">
            <v>MphasiS Software and Services (India) Private Limited</v>
          </cell>
        </row>
        <row r="5">
          <cell r="B5" t="str">
            <v>MphasiS FinsourcE Limited</v>
          </cell>
        </row>
        <row r="6">
          <cell r="B6" t="str">
            <v>MsourcE India Private Limited</v>
          </cell>
        </row>
        <row r="7">
          <cell r="B7" t="str">
            <v>MphasiS Corporation USA</v>
          </cell>
        </row>
        <row r="8">
          <cell r="B8" t="str">
            <v>MphasiS Corporation Japan Branch</v>
          </cell>
        </row>
        <row r="9">
          <cell r="B9" t="str">
            <v>MphasiS Corporation Canada Branch</v>
          </cell>
        </row>
        <row r="10">
          <cell r="B10" t="str">
            <v>MphasiS Infrastructure Services Inc</v>
          </cell>
        </row>
        <row r="11">
          <cell r="B11" t="str">
            <v>MphasiS Gmbh</v>
          </cell>
        </row>
        <row r="12">
          <cell r="B12" t="str">
            <v>MphasiS Consulting Limited</v>
          </cell>
        </row>
        <row r="13">
          <cell r="B13" t="str">
            <v>MphasiS Ireland Limited</v>
          </cell>
        </row>
        <row r="14">
          <cell r="B14" t="str">
            <v>MphasiS Europe BV</v>
          </cell>
        </row>
        <row r="15">
          <cell r="B15" t="str">
            <v>MphasiS UK Limited</v>
          </cell>
        </row>
        <row r="16">
          <cell r="B16" t="str">
            <v>MphasiS Belgium BVBA</v>
          </cell>
        </row>
        <row r="17">
          <cell r="B17" t="str">
            <v>MphasiS Belgium-Sweden branch</v>
          </cell>
        </row>
        <row r="18">
          <cell r="B18" t="str">
            <v>MphasiS Belgium-France branch</v>
          </cell>
        </row>
        <row r="19">
          <cell r="B19" t="str">
            <v>MphasiS Belgium-Switzerland branch</v>
          </cell>
        </row>
        <row r="20">
          <cell r="B20" t="str">
            <v>MphasiS Poland z.o.o</v>
          </cell>
        </row>
        <row r="21">
          <cell r="B21" t="str">
            <v>MphasiS Pte Limited</v>
          </cell>
        </row>
        <row r="22">
          <cell r="B22" t="str">
            <v>MphasiS (Shanghai) Software and Services Co. Limited</v>
          </cell>
        </row>
        <row r="23">
          <cell r="B23" t="str">
            <v>MphasiS Australia Pty Limited</v>
          </cell>
        </row>
        <row r="24">
          <cell r="B24" t="str">
            <v>MphasiS Australia -Newzealand branch</v>
          </cell>
        </row>
        <row r="25">
          <cell r="B25" t="str">
            <v>MphasiS Lanka (Private) Limited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F7"/>
  <sheetViews>
    <sheetView tabSelected="1" workbookViewId="0">
      <selection activeCell="E3" sqref="E3"/>
    </sheetView>
  </sheetViews>
  <sheetFormatPr defaultRowHeight="15" x14ac:dyDescent="0.25"/>
  <cols>
    <col min="4" max="4" width="25.28515625" customWidth="1"/>
    <col min="5" max="5" width="19.42578125" customWidth="1"/>
    <col min="6" max="6" width="76.140625" customWidth="1"/>
  </cols>
  <sheetData>
    <row r="2" spans="4:6" x14ac:dyDescent="0.25">
      <c r="D2" s="1" t="s">
        <v>0</v>
      </c>
      <c r="E2" s="2">
        <v>2042332</v>
      </c>
    </row>
    <row r="3" spans="4:6" x14ac:dyDescent="0.25">
      <c r="D3" s="3" t="s">
        <v>1</v>
      </c>
      <c r="E3" s="4">
        <f>VLOOKUP(E2,Data!B:E,4,TRUE)</f>
        <v>700010000345</v>
      </c>
      <c r="F3" t="s">
        <v>8</v>
      </c>
    </row>
    <row r="7" spans="4:6" ht="63" customHeight="1" x14ac:dyDescent="0.25">
      <c r="F7" s="16" t="s">
        <v>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1039981"/>
  <sheetViews>
    <sheetView zoomScaleNormal="100" workbookViewId="0">
      <pane ySplit="1" topLeftCell="A2" activePane="bottomLeft" state="frozen"/>
      <selection activeCell="E4" sqref="E4"/>
      <selection pane="bottomLeft" activeCell="I21" sqref="I21"/>
    </sheetView>
  </sheetViews>
  <sheetFormatPr defaultRowHeight="15" x14ac:dyDescent="0.25"/>
  <cols>
    <col min="1" max="1" width="25.7109375" style="7" customWidth="1"/>
    <col min="2" max="2" width="15.5703125" style="7" customWidth="1"/>
    <col min="3" max="4" width="12.140625" style="7" customWidth="1"/>
    <col min="5" max="5" width="22.85546875" style="13" bestFit="1" customWidth="1"/>
    <col min="6" max="6" width="9.140625" style="17"/>
    <col min="7" max="9" width="9.140625" style="7"/>
    <col min="10" max="10" width="12" style="7" bestFit="1" customWidth="1"/>
    <col min="11" max="11" width="9.140625" style="7"/>
    <col min="12" max="12" width="10" style="7" bestFit="1" customWidth="1"/>
    <col min="13" max="13" width="12.140625" style="7" bestFit="1" customWidth="1"/>
    <col min="14" max="14" width="22.85546875" style="7" bestFit="1" customWidth="1"/>
    <col min="15" max="16384" width="9.140625" style="7"/>
  </cols>
  <sheetData>
    <row r="1" spans="1:14" x14ac:dyDescent="0.25">
      <c r="A1" s="5" t="s">
        <v>2</v>
      </c>
      <c r="B1" s="5" t="s">
        <v>0</v>
      </c>
      <c r="C1" s="5" t="s">
        <v>3</v>
      </c>
      <c r="D1" s="5" t="s">
        <v>4</v>
      </c>
      <c r="E1" s="6" t="s">
        <v>1</v>
      </c>
    </row>
    <row r="2" spans="1:14" customFormat="1" ht="15" customHeight="1" x14ac:dyDescent="0.25">
      <c r="A2" s="8" t="s">
        <v>6</v>
      </c>
      <c r="B2" s="9">
        <v>2037204</v>
      </c>
      <c r="C2" s="10">
        <v>40360</v>
      </c>
      <c r="D2" s="10">
        <v>40908</v>
      </c>
      <c r="E2" s="11">
        <v>100010001797</v>
      </c>
      <c r="F2" s="18" t="str">
        <f>IF(E2=Sheet9!$E$3,"X","")</f>
        <v/>
      </c>
      <c r="J2" s="7"/>
      <c r="K2" s="7"/>
      <c r="L2" s="7"/>
      <c r="M2" s="7"/>
      <c r="N2" s="7"/>
    </row>
    <row r="3" spans="1:14" customFormat="1" ht="15" customHeight="1" x14ac:dyDescent="0.25">
      <c r="A3" s="8" t="s">
        <v>6</v>
      </c>
      <c r="B3" s="9">
        <v>2037204</v>
      </c>
      <c r="C3" s="10">
        <v>40360</v>
      </c>
      <c r="D3" s="10">
        <v>40908</v>
      </c>
      <c r="E3" s="11">
        <v>100010007030</v>
      </c>
      <c r="F3" s="18" t="str">
        <f>IF(E3=Sheet9!$E$3,"X","")</f>
        <v/>
      </c>
      <c r="J3" s="7"/>
      <c r="K3" s="7"/>
      <c r="L3" s="7"/>
      <c r="M3" s="7"/>
      <c r="N3" s="7"/>
    </row>
    <row r="4" spans="1:14" customFormat="1" ht="15" customHeight="1" x14ac:dyDescent="0.25">
      <c r="A4" s="8" t="s">
        <v>6</v>
      </c>
      <c r="B4" s="9">
        <v>2037204</v>
      </c>
      <c r="C4" s="10">
        <v>40878</v>
      </c>
      <c r="D4" s="10">
        <v>41274</v>
      </c>
      <c r="E4" s="11">
        <v>100010012182</v>
      </c>
      <c r="F4" s="18" t="str">
        <f>IF(E4=Sheet9!$E$3,"X","")</f>
        <v/>
      </c>
      <c r="J4" s="7"/>
      <c r="K4" s="7"/>
      <c r="L4" s="7"/>
      <c r="M4" s="7"/>
      <c r="N4" s="7"/>
    </row>
    <row r="5" spans="1:14" customFormat="1" ht="15" customHeight="1" x14ac:dyDescent="0.25">
      <c r="A5" s="8" t="s">
        <v>6</v>
      </c>
      <c r="B5" s="9">
        <v>2037204</v>
      </c>
      <c r="C5" s="10">
        <v>41061</v>
      </c>
      <c r="D5" s="10">
        <v>41274</v>
      </c>
      <c r="E5" s="11">
        <v>100010016587</v>
      </c>
      <c r="F5" s="18" t="str">
        <f>IF(E5=Sheet9!$E$3,"X","")</f>
        <v/>
      </c>
      <c r="J5" s="7"/>
      <c r="K5" s="7"/>
      <c r="L5" s="7"/>
      <c r="M5" s="7"/>
      <c r="N5" s="7"/>
    </row>
    <row r="6" spans="1:14" customFormat="1" ht="15" customHeight="1" x14ac:dyDescent="0.25">
      <c r="A6" s="8" t="s">
        <v>6</v>
      </c>
      <c r="B6" s="9">
        <v>2037204</v>
      </c>
      <c r="C6" s="10">
        <v>41061</v>
      </c>
      <c r="D6" s="10">
        <v>41274</v>
      </c>
      <c r="E6" s="11">
        <v>100010016759</v>
      </c>
      <c r="F6" s="18" t="str">
        <f>IF(E6=Sheet9!$E$3,"X","")</f>
        <v/>
      </c>
      <c r="J6" s="7"/>
      <c r="K6" s="7"/>
      <c r="L6" s="7"/>
      <c r="M6" s="7"/>
      <c r="N6" s="7"/>
    </row>
    <row r="7" spans="1:14" customFormat="1" ht="15" customHeight="1" x14ac:dyDescent="0.25">
      <c r="A7" s="8" t="s">
        <v>6</v>
      </c>
      <c r="B7" s="9">
        <v>2037204</v>
      </c>
      <c r="C7" s="10">
        <v>41275</v>
      </c>
      <c r="D7" s="10">
        <v>41455</v>
      </c>
      <c r="E7" s="11">
        <v>100010020004</v>
      </c>
      <c r="F7" s="18" t="str">
        <f>IF(E7=Sheet9!$E$3,"X","")</f>
        <v/>
      </c>
      <c r="J7" s="7"/>
      <c r="K7" s="7"/>
      <c r="L7" s="7"/>
      <c r="M7" s="7"/>
      <c r="N7" s="7"/>
    </row>
    <row r="8" spans="1:14" customFormat="1" ht="15" customHeight="1" x14ac:dyDescent="0.25">
      <c r="A8" s="8" t="s">
        <v>7</v>
      </c>
      <c r="B8" s="9">
        <v>2037204</v>
      </c>
      <c r="C8" s="10">
        <v>41456</v>
      </c>
      <c r="D8" s="10">
        <v>41639</v>
      </c>
      <c r="E8" s="11">
        <v>100010024517</v>
      </c>
      <c r="F8" s="18" t="str">
        <f>IF(E8=Sheet9!$E$3,"X","")</f>
        <v/>
      </c>
      <c r="J8" s="7"/>
      <c r="K8" s="7"/>
      <c r="L8" s="7"/>
      <c r="M8" s="7"/>
      <c r="N8" s="7"/>
    </row>
    <row r="9" spans="1:14" customFormat="1" ht="15" customHeight="1" x14ac:dyDescent="0.25">
      <c r="A9" s="8" t="s">
        <v>6</v>
      </c>
      <c r="B9" s="12">
        <v>2037204</v>
      </c>
      <c r="C9" s="10">
        <v>41640</v>
      </c>
      <c r="D9" s="10">
        <v>41820</v>
      </c>
      <c r="E9" s="11">
        <v>100010030348</v>
      </c>
      <c r="F9" s="18" t="str">
        <f>IF(E9=Sheet9!$E$3,"X","")</f>
        <v/>
      </c>
      <c r="J9" s="7"/>
      <c r="K9" s="7"/>
      <c r="L9" s="7"/>
      <c r="M9" s="7"/>
      <c r="N9" s="7"/>
    </row>
    <row r="10" spans="1:14" customFormat="1" ht="15" customHeight="1" x14ac:dyDescent="0.25">
      <c r="A10" s="8" t="s">
        <v>6</v>
      </c>
      <c r="B10" s="12">
        <v>2037204</v>
      </c>
      <c r="C10" s="10">
        <v>41821</v>
      </c>
      <c r="D10" s="10">
        <v>41912</v>
      </c>
      <c r="E10" s="11">
        <v>100010039481</v>
      </c>
      <c r="F10" s="18" t="str">
        <f>IF(E10=Sheet9!$E$3,"X","")</f>
        <v/>
      </c>
      <c r="J10" s="7"/>
      <c r="K10" s="7"/>
      <c r="L10" s="7"/>
      <c r="M10" s="7"/>
      <c r="N10" s="7"/>
    </row>
    <row r="11" spans="1:14" customFormat="1" ht="15" customHeight="1" x14ac:dyDescent="0.25">
      <c r="A11" s="8" t="s">
        <v>6</v>
      </c>
      <c r="B11" s="12">
        <v>2037204</v>
      </c>
      <c r="C11" s="10">
        <v>41821</v>
      </c>
      <c r="D11" s="10">
        <v>41943</v>
      </c>
      <c r="E11" s="11" t="s">
        <v>5</v>
      </c>
      <c r="F11" s="18" t="str">
        <f>IF(E11=Sheet9!$E$3,"X","")</f>
        <v/>
      </c>
      <c r="J11" s="7"/>
      <c r="K11" s="7"/>
      <c r="L11" s="7"/>
      <c r="M11" s="7"/>
      <c r="N11" s="7"/>
    </row>
    <row r="12" spans="1:14" customFormat="1" ht="15" customHeight="1" x14ac:dyDescent="0.25">
      <c r="A12" s="8" t="s">
        <v>6</v>
      </c>
      <c r="B12" s="12">
        <v>2037204</v>
      </c>
      <c r="C12" s="10">
        <v>41913</v>
      </c>
      <c r="D12" s="10">
        <v>42094</v>
      </c>
      <c r="E12" s="11"/>
      <c r="F12" s="18" t="str">
        <f>IF(E12=Sheet9!$E$3,"X","")</f>
        <v/>
      </c>
      <c r="J12" s="7"/>
      <c r="K12" s="7"/>
      <c r="L12" s="7"/>
      <c r="M12" s="7"/>
      <c r="N12" s="7"/>
    </row>
    <row r="13" spans="1:14" customFormat="1" ht="15" customHeight="1" x14ac:dyDescent="0.25">
      <c r="A13" s="8" t="s">
        <v>6</v>
      </c>
      <c r="B13" s="12">
        <v>2037204</v>
      </c>
      <c r="C13" s="10">
        <v>41913</v>
      </c>
      <c r="D13" s="10">
        <v>42094</v>
      </c>
      <c r="E13" s="11">
        <v>100010040386</v>
      </c>
      <c r="F13" s="18" t="str">
        <f>IF(E13=Sheet9!$E$3,"X","")</f>
        <v/>
      </c>
      <c r="J13" s="7"/>
      <c r="K13" s="7"/>
      <c r="L13" s="7"/>
      <c r="M13" s="7"/>
      <c r="N13" s="7"/>
    </row>
    <row r="14" spans="1:14" customFormat="1" ht="15" customHeight="1" x14ac:dyDescent="0.25">
      <c r="A14" s="8" t="s">
        <v>6</v>
      </c>
      <c r="B14" s="12">
        <v>2037204</v>
      </c>
      <c r="C14" s="10">
        <v>42095</v>
      </c>
      <c r="D14" s="10">
        <v>42185</v>
      </c>
      <c r="E14" s="11">
        <v>100010044307</v>
      </c>
      <c r="F14" s="18" t="str">
        <f>IF(E14=Sheet9!$E$3,"X","")</f>
        <v/>
      </c>
      <c r="J14" s="7"/>
      <c r="K14" s="7"/>
      <c r="L14" s="7"/>
      <c r="M14" s="7"/>
      <c r="N14" s="7"/>
    </row>
    <row r="15" spans="1:14" customFormat="1" ht="15" customHeight="1" x14ac:dyDescent="0.25">
      <c r="A15" s="8" t="s">
        <v>6</v>
      </c>
      <c r="B15" s="12">
        <v>2037204</v>
      </c>
      <c r="C15" s="10">
        <v>42186</v>
      </c>
      <c r="D15" s="14">
        <v>42277</v>
      </c>
      <c r="E15" s="15">
        <v>100010047759</v>
      </c>
      <c r="F15" s="18" t="str">
        <f>IF(E15=Sheet9!$E$3,"X","")</f>
        <v/>
      </c>
      <c r="J15" s="7"/>
      <c r="K15" s="7"/>
      <c r="L15" s="7"/>
      <c r="M15" s="7"/>
      <c r="N15" s="7"/>
    </row>
    <row r="16" spans="1:14" customFormat="1" ht="15" customHeight="1" x14ac:dyDescent="0.25">
      <c r="A16" s="8" t="s">
        <v>7</v>
      </c>
      <c r="B16" s="9">
        <v>2042332</v>
      </c>
      <c r="C16" s="10">
        <v>41333</v>
      </c>
      <c r="D16" s="10">
        <v>41509</v>
      </c>
      <c r="E16" s="11">
        <v>700010000264</v>
      </c>
      <c r="F16" s="18" t="str">
        <f>IF(E16=Sheet9!$E$3,"X","")</f>
        <v/>
      </c>
      <c r="J16" s="7"/>
      <c r="K16" s="7"/>
      <c r="L16" s="7"/>
      <c r="M16" s="7"/>
      <c r="N16" s="7"/>
    </row>
    <row r="17" spans="1:14" customFormat="1" ht="15" customHeight="1" x14ac:dyDescent="0.25">
      <c r="A17" s="8" t="s">
        <v>7</v>
      </c>
      <c r="B17" s="9">
        <v>2042332</v>
      </c>
      <c r="C17" s="10">
        <v>41510</v>
      </c>
      <c r="D17" s="10">
        <v>41517</v>
      </c>
      <c r="E17" s="11">
        <v>700010000334</v>
      </c>
      <c r="F17" s="18" t="str">
        <f>IF(E17=Sheet9!$E$3,"X","")</f>
        <v/>
      </c>
      <c r="J17" s="7"/>
      <c r="K17" s="7"/>
      <c r="L17" s="7"/>
      <c r="M17" s="7"/>
      <c r="N17" s="7"/>
    </row>
    <row r="18" spans="1:14" customFormat="1" ht="15" customHeight="1" x14ac:dyDescent="0.25">
      <c r="A18" s="8" t="s">
        <v>7</v>
      </c>
      <c r="B18" s="9">
        <v>2042332</v>
      </c>
      <c r="C18" s="10">
        <v>41487</v>
      </c>
      <c r="D18" s="14">
        <v>41517</v>
      </c>
      <c r="E18" s="15">
        <v>700010000345</v>
      </c>
      <c r="F18" s="18" t="str">
        <f>IF(E18=Sheet9!$E$3,"X","")</f>
        <v>X</v>
      </c>
      <c r="J18" s="7"/>
      <c r="K18" s="7"/>
      <c r="L18" s="7"/>
      <c r="M18" s="7"/>
      <c r="N18" s="7"/>
    </row>
    <row r="1039968" spans="5:5" x14ac:dyDescent="0.25">
      <c r="E1039968" s="7"/>
    </row>
    <row r="1039981" spans="5:5" x14ac:dyDescent="0.25">
      <c r="E1039981" s="7"/>
    </row>
  </sheetData>
  <autoFilter ref="A1:E18"/>
  <sortState ref="A2:F18">
    <sortCondition ref="B2:B18"/>
    <sortCondition ref="D2:D18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Sheet9</vt:lpstr>
      <vt:lpstr>Data</vt:lpstr>
    </vt:vector>
  </TitlesOfParts>
  <Company>Mphasis (Unleaseh the NEXT)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Sridhar B.L</dc:creator>
  <cp:lastModifiedBy>Paul M. Schreiner</cp:lastModifiedBy>
  <dcterms:created xsi:type="dcterms:W3CDTF">2015-07-21T11:25:21Z</dcterms:created>
  <dcterms:modified xsi:type="dcterms:W3CDTF">2015-07-21T12:08:01Z</dcterms:modified>
</cp:coreProperties>
</file>