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4880" windowHeight="8100"/>
  </bookViews>
  <sheets>
    <sheet name="Parity Timelines" sheetId="1" r:id="rId1"/>
    <sheet name="Sheet1" sheetId="7" r:id="rId2"/>
  </sheets>
  <calcPr calcId="145621"/>
</workbook>
</file>

<file path=xl/calcChain.xml><?xml version="1.0" encoding="utf-8"?>
<calcChain xmlns="http://schemas.openxmlformats.org/spreadsheetml/2006/main">
  <c r="S4" i="1" l="1"/>
  <c r="S8" i="1"/>
  <c r="Q8" i="1" s="1"/>
  <c r="P8" i="1" s="1"/>
  <c r="O8" i="1" s="1"/>
  <c r="N8" i="1" s="1"/>
  <c r="M8" i="1" s="1"/>
  <c r="S9" i="1"/>
  <c r="Q9" i="1" s="1"/>
  <c r="P9" i="1" s="1"/>
  <c r="O9" i="1" s="1"/>
  <c r="N9" i="1" s="1"/>
  <c r="M9" i="1" s="1"/>
  <c r="S10" i="1"/>
  <c r="Q10" i="1" s="1"/>
  <c r="P10" i="1" s="1"/>
  <c r="O10" i="1" s="1"/>
  <c r="N10" i="1" s="1"/>
  <c r="M10" i="1" s="1"/>
  <c r="S11" i="1"/>
  <c r="S12" i="1"/>
  <c r="Q12" i="1" s="1"/>
  <c r="P12" i="1" s="1"/>
  <c r="O12" i="1" s="1"/>
  <c r="N12" i="1" s="1"/>
  <c r="M12" i="1" s="1"/>
  <c r="S13" i="1"/>
  <c r="L13" i="1" l="1"/>
  <c r="M13" i="1" s="1"/>
  <c r="N13" i="1" s="1"/>
  <c r="O13" i="1" s="1"/>
  <c r="P13" i="1" s="1"/>
  <c r="Q13" i="1" s="1"/>
  <c r="L12" i="1"/>
  <c r="K12" i="1" s="1"/>
  <c r="I12" i="1" s="1"/>
  <c r="H12" i="1" s="1"/>
  <c r="G12" i="1" s="1"/>
  <c r="F12" i="1" s="1"/>
  <c r="E12" i="1" s="1"/>
  <c r="D12" i="1" s="1"/>
  <c r="L10" i="1"/>
  <c r="K10" i="1" s="1"/>
  <c r="I10" i="1" s="1"/>
  <c r="H10" i="1" s="1"/>
  <c r="G10" i="1" s="1"/>
  <c r="F10" i="1" s="1"/>
  <c r="E10" i="1" s="1"/>
  <c r="D10" i="1" s="1"/>
  <c r="L9" i="1"/>
  <c r="K9" i="1" s="1"/>
  <c r="I9" i="1" s="1"/>
  <c r="H9" i="1" s="1"/>
  <c r="G9" i="1" s="1"/>
  <c r="F9" i="1" s="1"/>
  <c r="E9" i="1" s="1"/>
  <c r="D9" i="1" s="1"/>
  <c r="L8" i="1"/>
  <c r="K8" i="1" s="1"/>
  <c r="I8" i="1" s="1"/>
  <c r="H8" i="1" s="1"/>
  <c r="G8" i="1" s="1"/>
  <c r="F8" i="1" s="1"/>
  <c r="E8" i="1" s="1"/>
  <c r="D8" i="1" s="1"/>
  <c r="L11" i="1"/>
  <c r="M11" i="1" s="1"/>
  <c r="N11" i="1" s="1"/>
  <c r="O11" i="1" s="1"/>
  <c r="P11" i="1" s="1"/>
  <c r="Q11" i="1" s="1"/>
  <c r="K7" i="1" l="1"/>
  <c r="L7" i="1" s="1"/>
  <c r="M7" i="1" s="1"/>
  <c r="O7" i="1" s="1"/>
  <c r="K6" i="1"/>
  <c r="L6" i="1" s="1"/>
  <c r="M6" i="1" s="1"/>
  <c r="O6" i="1" s="1"/>
  <c r="K5" i="1"/>
  <c r="L5" i="1" s="1"/>
  <c r="M5" i="1" s="1"/>
  <c r="O5" i="1" s="1"/>
  <c r="Q5" i="1" l="1"/>
  <c r="S5" i="1" s="1"/>
  <c r="P5" i="1"/>
  <c r="P6" i="1"/>
  <c r="Q6" i="1"/>
  <c r="S6" i="1" s="1"/>
  <c r="P7" i="1"/>
  <c r="Q7" i="1"/>
  <c r="S7" i="1" s="1"/>
</calcChain>
</file>

<file path=xl/sharedStrings.xml><?xml version="1.0" encoding="utf-8"?>
<sst xmlns="http://schemas.openxmlformats.org/spreadsheetml/2006/main" count="21" uniqueCount="14">
  <si>
    <t>Format</t>
  </si>
  <si>
    <t>Project</t>
  </si>
  <si>
    <t>In market date</t>
  </si>
  <si>
    <t>No of days required</t>
  </si>
  <si>
    <t>abc</t>
  </si>
  <si>
    <t>def</t>
  </si>
  <si>
    <t>ghi</t>
  </si>
  <si>
    <t>jkl</t>
  </si>
  <si>
    <t>mno</t>
  </si>
  <si>
    <t>pqr</t>
  </si>
  <si>
    <t>stu</t>
  </si>
  <si>
    <t>vwx</t>
  </si>
  <si>
    <t>yza</t>
  </si>
  <si>
    <t>When I will enter the date I want all data related to that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</si>
</sst>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14009]d\ mmmm\ yyyy;@"/>
  </numFmts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5" fontId="2" fillId="0" borderId="1" xfId="0" applyNumberFormat="1" applyFont="1" applyFill="1" applyBorder="1" applyAlignment="1">
      <alignment horizontal="center" vertical="center"/>
    </xf>
    <xf numFmtId="15" fontId="0" fillId="0" borderId="1" xfId="0" applyNumberFormat="1" applyFill="1" applyBorder="1" applyAlignment="1">
      <alignment horizontal="center" vertical="center"/>
    </xf>
    <xf numFmtId="165" fontId="0" fillId="0" borderId="0" xfId="0" applyNumberFormat="1"/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5" fontId="0" fillId="3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26"/>
  <sheetViews>
    <sheetView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N13" sqref="N13"/>
    </sheetView>
  </sheetViews>
  <sheetFormatPr defaultRowHeight="15" x14ac:dyDescent="0.25"/>
  <cols>
    <col min="1" max="1" width="9.140625" style="11"/>
    <col min="2" max="2" width="31.140625" style="11" customWidth="1"/>
    <col min="3" max="3" width="14.7109375" style="16" customWidth="1"/>
    <col min="4" max="4" width="12.140625" style="11" customWidth="1"/>
    <col min="5" max="5" width="10.140625" style="11" bestFit="1" customWidth="1"/>
    <col min="6" max="6" width="10.140625" style="11" customWidth="1"/>
    <col min="7" max="7" width="10.140625" style="11" bestFit="1" customWidth="1"/>
    <col min="8" max="9" width="9.85546875" style="11" bestFit="1" customWidth="1"/>
    <col min="10" max="11" width="10.140625" style="11" bestFit="1" customWidth="1"/>
    <col min="12" max="12" width="10.140625" style="11" customWidth="1"/>
    <col min="13" max="15" width="10.140625" style="11" bestFit="1" customWidth="1"/>
    <col min="16" max="17" width="9.85546875" style="11" bestFit="1" customWidth="1"/>
    <col min="18" max="18" width="9.140625" style="11"/>
    <col min="19" max="19" width="11.7109375" style="11" customWidth="1"/>
    <col min="20" max="20" width="9.42578125" style="11" customWidth="1"/>
    <col min="21" max="16384" width="9.140625" style="11"/>
  </cols>
  <sheetData>
    <row r="2" spans="1:29" x14ac:dyDescent="0.25">
      <c r="A2" s="2" t="s">
        <v>0</v>
      </c>
      <c r="B2" s="3" t="s">
        <v>1</v>
      </c>
      <c r="C2" s="9" t="s">
        <v>2</v>
      </c>
      <c r="D2" s="3">
        <v>123</v>
      </c>
      <c r="E2" s="3">
        <v>345</v>
      </c>
      <c r="F2" s="3">
        <v>678</v>
      </c>
      <c r="G2" s="3">
        <v>911</v>
      </c>
      <c r="H2" s="3">
        <v>912</v>
      </c>
      <c r="I2" s="3">
        <v>913</v>
      </c>
      <c r="J2" s="3">
        <v>914</v>
      </c>
      <c r="K2" s="3">
        <v>915</v>
      </c>
      <c r="L2" s="3">
        <v>916</v>
      </c>
      <c r="M2" s="3">
        <v>917</v>
      </c>
      <c r="N2" s="3">
        <v>918</v>
      </c>
      <c r="O2" s="3">
        <v>919</v>
      </c>
      <c r="P2" s="3">
        <v>920</v>
      </c>
      <c r="Q2" s="3">
        <v>921</v>
      </c>
      <c r="R2" s="3">
        <v>922</v>
      </c>
      <c r="S2" s="3">
        <v>923</v>
      </c>
      <c r="T2" s="3"/>
      <c r="U2" s="10"/>
      <c r="V2" s="10"/>
      <c r="W2" s="10"/>
      <c r="X2" s="10"/>
      <c r="Y2" s="10"/>
      <c r="Z2" s="10"/>
      <c r="AA2" s="10"/>
      <c r="AB2" s="10"/>
      <c r="AC2" s="10"/>
    </row>
    <row r="3" spans="1:29" x14ac:dyDescent="0.25">
      <c r="A3" s="2"/>
      <c r="B3" s="3" t="s">
        <v>3</v>
      </c>
      <c r="C3" s="9"/>
      <c r="D3" s="3">
        <v>5</v>
      </c>
      <c r="E3" s="3">
        <v>6</v>
      </c>
      <c r="F3" s="3">
        <v>2</v>
      </c>
      <c r="G3" s="12">
        <v>8</v>
      </c>
      <c r="H3" s="13">
        <v>7</v>
      </c>
      <c r="I3" s="3">
        <v>2</v>
      </c>
      <c r="J3" s="3">
        <v>0</v>
      </c>
      <c r="K3" s="3">
        <v>5</v>
      </c>
      <c r="L3" s="3">
        <v>2</v>
      </c>
      <c r="M3" s="3">
        <v>2</v>
      </c>
      <c r="N3" s="3">
        <v>2</v>
      </c>
      <c r="O3" s="3">
        <v>17</v>
      </c>
      <c r="P3" s="3">
        <v>2</v>
      </c>
      <c r="Q3" s="3">
        <v>42</v>
      </c>
      <c r="R3" s="3">
        <v>0</v>
      </c>
      <c r="S3" s="3"/>
      <c r="T3" s="3"/>
      <c r="U3" s="10"/>
      <c r="V3" s="10"/>
      <c r="W3" s="10"/>
      <c r="X3" s="10"/>
      <c r="Y3" s="10"/>
      <c r="Z3" s="10"/>
      <c r="AA3" s="10"/>
      <c r="AB3" s="10"/>
      <c r="AC3" s="10"/>
    </row>
    <row r="4" spans="1:29" ht="73.5" customHeight="1" x14ac:dyDescent="0.25">
      <c r="A4" s="2">
        <v>64</v>
      </c>
      <c r="B4" s="3"/>
      <c r="C4" s="5">
        <v>42236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2"/>
      <c r="S4" s="6">
        <f>C4-30</f>
        <v>42206</v>
      </c>
      <c r="T4" s="2"/>
    </row>
    <row r="5" spans="1:29" x14ac:dyDescent="0.25">
      <c r="A5" s="2">
        <v>64</v>
      </c>
      <c r="B5" s="14" t="s">
        <v>4</v>
      </c>
      <c r="C5" s="5">
        <v>42268</v>
      </c>
      <c r="D5" s="6"/>
      <c r="E5" s="6"/>
      <c r="F5" s="6"/>
      <c r="G5" s="6"/>
      <c r="H5" s="6"/>
      <c r="I5" s="6"/>
      <c r="J5" s="17">
        <v>42216</v>
      </c>
      <c r="K5" s="6">
        <f>+J5+K3</f>
        <v>42221</v>
      </c>
      <c r="L5" s="6">
        <f t="shared" ref="L5" si="0">+K5+L3</f>
        <v>42223</v>
      </c>
      <c r="M5" s="6">
        <f>+L5</f>
        <v>42223</v>
      </c>
      <c r="N5" s="6"/>
      <c r="O5" s="6">
        <f>+M5+5</f>
        <v>42228</v>
      </c>
      <c r="P5" s="6">
        <f>+O5+2</f>
        <v>42230</v>
      </c>
      <c r="Q5" s="6">
        <f>+O5+20</f>
        <v>42248</v>
      </c>
      <c r="R5" s="2"/>
      <c r="S5" s="6">
        <f>+Q5+15</f>
        <v>42263</v>
      </c>
      <c r="T5" s="2"/>
    </row>
    <row r="6" spans="1:29" x14ac:dyDescent="0.25">
      <c r="A6" s="2">
        <v>64</v>
      </c>
      <c r="B6" s="14" t="s">
        <v>5</v>
      </c>
      <c r="C6" s="5">
        <v>42268</v>
      </c>
      <c r="D6" s="6"/>
      <c r="E6" s="6"/>
      <c r="F6" s="6"/>
      <c r="G6" s="6"/>
      <c r="H6" s="6"/>
      <c r="I6" s="6"/>
      <c r="J6" s="17">
        <v>42216</v>
      </c>
      <c r="K6" s="6">
        <f>+J6+5</f>
        <v>42221</v>
      </c>
      <c r="L6" s="6">
        <f>+K6+2</f>
        <v>42223</v>
      </c>
      <c r="M6" s="6">
        <f>+L6</f>
        <v>42223</v>
      </c>
      <c r="N6" s="6"/>
      <c r="O6" s="6">
        <f>+M6+5</f>
        <v>42228</v>
      </c>
      <c r="P6" s="6">
        <f t="shared" ref="P6:P7" si="1">+O6+2</f>
        <v>42230</v>
      </c>
      <c r="Q6" s="6">
        <f>+O6+20</f>
        <v>42248</v>
      </c>
      <c r="R6" s="2"/>
      <c r="S6" s="6">
        <f t="shared" ref="S6:S7" si="2">+Q6+15</f>
        <v>42263</v>
      </c>
      <c r="T6" s="2"/>
    </row>
    <row r="7" spans="1:29" x14ac:dyDescent="0.25">
      <c r="A7" s="2">
        <v>64</v>
      </c>
      <c r="B7" s="14" t="s">
        <v>6</v>
      </c>
      <c r="C7" s="5">
        <v>42268</v>
      </c>
      <c r="D7" s="6"/>
      <c r="E7" s="6"/>
      <c r="F7" s="6"/>
      <c r="G7" s="6"/>
      <c r="H7" s="6"/>
      <c r="I7" s="6"/>
      <c r="J7" s="17">
        <v>42216</v>
      </c>
      <c r="K7" s="6">
        <f>+J7+5</f>
        <v>42221</v>
      </c>
      <c r="L7" s="6">
        <f>+K7+2</f>
        <v>42223</v>
      </c>
      <c r="M7" s="6">
        <f>+L7</f>
        <v>42223</v>
      </c>
      <c r="N7" s="6"/>
      <c r="O7" s="6">
        <f>+M7+5</f>
        <v>42228</v>
      </c>
      <c r="P7" s="6">
        <f t="shared" si="1"/>
        <v>42230</v>
      </c>
      <c r="Q7" s="6">
        <f>+O7+20</f>
        <v>42248</v>
      </c>
      <c r="R7" s="2"/>
      <c r="S7" s="6">
        <f t="shared" si="2"/>
        <v>42263</v>
      </c>
      <c r="T7" s="2"/>
    </row>
    <row r="8" spans="1:29" x14ac:dyDescent="0.25">
      <c r="A8" s="2">
        <v>64</v>
      </c>
      <c r="B8" s="3" t="s">
        <v>7</v>
      </c>
      <c r="C8" s="5">
        <v>42309</v>
      </c>
      <c r="D8" s="6">
        <f>+E8-5</f>
        <v>42194</v>
      </c>
      <c r="E8" s="6">
        <f>+F8-6</f>
        <v>42199</v>
      </c>
      <c r="F8" s="6">
        <f>+G8-2</f>
        <v>42205</v>
      </c>
      <c r="G8" s="6">
        <f>+H8-8</f>
        <v>42207</v>
      </c>
      <c r="H8" s="6">
        <f>+I8-7</f>
        <v>42215</v>
      </c>
      <c r="I8" s="6">
        <f>+K8-2</f>
        <v>42222</v>
      </c>
      <c r="J8" s="6"/>
      <c r="K8" s="6">
        <f>+L8-5</f>
        <v>42224</v>
      </c>
      <c r="L8" s="6">
        <f>+M8</f>
        <v>42229</v>
      </c>
      <c r="M8" s="6">
        <f t="shared" ref="M8:N10" si="3">+N8-2</f>
        <v>42229</v>
      </c>
      <c r="N8" s="6">
        <f t="shared" si="3"/>
        <v>42231</v>
      </c>
      <c r="O8" s="6">
        <f>+P8-17</f>
        <v>42233</v>
      </c>
      <c r="P8" s="6">
        <f>+Q8-2</f>
        <v>42250</v>
      </c>
      <c r="Q8" s="6">
        <f>+S8-42</f>
        <v>42252</v>
      </c>
      <c r="R8" s="2"/>
      <c r="S8" s="6">
        <f>+C8-15</f>
        <v>42294</v>
      </c>
      <c r="T8" s="2"/>
    </row>
    <row r="9" spans="1:29" x14ac:dyDescent="0.25">
      <c r="A9" s="2">
        <v>64</v>
      </c>
      <c r="B9" s="3" t="s">
        <v>8</v>
      </c>
      <c r="C9" s="5">
        <v>42331</v>
      </c>
      <c r="D9" s="17">
        <f>+E9-5</f>
        <v>42216</v>
      </c>
      <c r="E9" s="6">
        <f>+F9-6</f>
        <v>42221</v>
      </c>
      <c r="F9" s="6">
        <f>+G9-2</f>
        <v>42227</v>
      </c>
      <c r="G9" s="6">
        <f>+H9-8</f>
        <v>42229</v>
      </c>
      <c r="H9" s="6">
        <f>+I9-7</f>
        <v>42237</v>
      </c>
      <c r="I9" s="6">
        <f>+K9-2</f>
        <v>42244</v>
      </c>
      <c r="J9" s="6"/>
      <c r="K9" s="6">
        <f>+L9-5</f>
        <v>42246</v>
      </c>
      <c r="L9" s="6">
        <f>+M9</f>
        <v>42251</v>
      </c>
      <c r="M9" s="6">
        <f t="shared" si="3"/>
        <v>42251</v>
      </c>
      <c r="N9" s="6">
        <f t="shared" si="3"/>
        <v>42253</v>
      </c>
      <c r="O9" s="6">
        <f>+P9-17</f>
        <v>42255</v>
      </c>
      <c r="P9" s="6">
        <f>+Q9-2</f>
        <v>42272</v>
      </c>
      <c r="Q9" s="6">
        <f>+S9-42</f>
        <v>42274</v>
      </c>
      <c r="R9" s="2"/>
      <c r="S9" s="6">
        <f>+C9-15</f>
        <v>42316</v>
      </c>
      <c r="T9" s="2"/>
    </row>
    <row r="10" spans="1:29" x14ac:dyDescent="0.25">
      <c r="A10" s="2">
        <v>64</v>
      </c>
      <c r="B10" s="3" t="s">
        <v>9</v>
      </c>
      <c r="C10" s="5">
        <v>42331</v>
      </c>
      <c r="D10" s="17">
        <f>+E10-5</f>
        <v>42216</v>
      </c>
      <c r="E10" s="6">
        <f>+F10-6</f>
        <v>42221</v>
      </c>
      <c r="F10" s="6">
        <f>+G10-2</f>
        <v>42227</v>
      </c>
      <c r="G10" s="6">
        <f>+H10-8</f>
        <v>42229</v>
      </c>
      <c r="H10" s="6">
        <f>+I10-7</f>
        <v>42237</v>
      </c>
      <c r="I10" s="6">
        <f>+K10-2</f>
        <v>42244</v>
      </c>
      <c r="J10" s="6"/>
      <c r="K10" s="6">
        <f>+L10-5</f>
        <v>42246</v>
      </c>
      <c r="L10" s="6">
        <f>+M10</f>
        <v>42251</v>
      </c>
      <c r="M10" s="6">
        <f t="shared" si="3"/>
        <v>42251</v>
      </c>
      <c r="N10" s="6">
        <f t="shared" si="3"/>
        <v>42253</v>
      </c>
      <c r="O10" s="6">
        <f>+P10-17</f>
        <v>42255</v>
      </c>
      <c r="P10" s="6">
        <f>+Q10-2</f>
        <v>42272</v>
      </c>
      <c r="Q10" s="6">
        <f>+S10-42</f>
        <v>42274</v>
      </c>
      <c r="R10" s="2"/>
      <c r="S10" s="6">
        <f>+C10-15</f>
        <v>42316</v>
      </c>
      <c r="T10" s="2"/>
    </row>
    <row r="11" spans="1:29" x14ac:dyDescent="0.25">
      <c r="A11" s="2">
        <v>64</v>
      </c>
      <c r="B11" s="3" t="s">
        <v>10</v>
      </c>
      <c r="C11" s="5">
        <v>42230</v>
      </c>
      <c r="D11" s="6"/>
      <c r="E11" s="6"/>
      <c r="F11" s="6"/>
      <c r="G11" s="6"/>
      <c r="H11" s="6"/>
      <c r="I11" s="6"/>
      <c r="J11" s="6"/>
      <c r="K11" s="6">
        <v>42210</v>
      </c>
      <c r="L11" s="6">
        <f>+K11+2</f>
        <v>42212</v>
      </c>
      <c r="M11" s="6">
        <f>+L11+2</f>
        <v>42214</v>
      </c>
      <c r="N11" s="17">
        <f>+M11+2</f>
        <v>42216</v>
      </c>
      <c r="O11" s="6">
        <f>+N11+17</f>
        <v>42233</v>
      </c>
      <c r="P11" s="6">
        <f>+O11+2</f>
        <v>42235</v>
      </c>
      <c r="Q11" s="6">
        <f>+P11+42</f>
        <v>42277</v>
      </c>
      <c r="R11" s="2"/>
      <c r="S11" s="6">
        <f t="shared" ref="S11" si="4">C11-30</f>
        <v>42200</v>
      </c>
      <c r="T11" s="2"/>
    </row>
    <row r="12" spans="1:29" x14ac:dyDescent="0.25">
      <c r="A12" s="2"/>
      <c r="B12" s="3" t="s">
        <v>11</v>
      </c>
      <c r="C12" s="5">
        <v>42338</v>
      </c>
      <c r="D12" s="6">
        <f>+E12-5</f>
        <v>42223</v>
      </c>
      <c r="E12" s="6">
        <f>+F12-6</f>
        <v>42228</v>
      </c>
      <c r="F12" s="6">
        <f>+G12-2</f>
        <v>42234</v>
      </c>
      <c r="G12" s="6">
        <f>+H12-8</f>
        <v>42236</v>
      </c>
      <c r="H12" s="6">
        <f>+I12-7</f>
        <v>42244</v>
      </c>
      <c r="I12" s="6">
        <f>+K12-2</f>
        <v>42251</v>
      </c>
      <c r="J12" s="6"/>
      <c r="K12" s="6">
        <f>+L12-5</f>
        <v>42253</v>
      </c>
      <c r="L12" s="6">
        <f>+M12</f>
        <v>42258</v>
      </c>
      <c r="M12" s="6">
        <f>+N12-2</f>
        <v>42258</v>
      </c>
      <c r="N12" s="6">
        <f>+O12-2</f>
        <v>42260</v>
      </c>
      <c r="O12" s="6">
        <f>+P12-17</f>
        <v>42262</v>
      </c>
      <c r="P12" s="6">
        <f>+Q12-2</f>
        <v>42279</v>
      </c>
      <c r="Q12" s="6">
        <f>+S12-42</f>
        <v>42281</v>
      </c>
      <c r="R12" s="2"/>
      <c r="S12" s="6">
        <f>+C12-15</f>
        <v>42323</v>
      </c>
      <c r="T12" s="2"/>
    </row>
    <row r="13" spans="1:29" x14ac:dyDescent="0.25">
      <c r="A13" s="2">
        <v>64</v>
      </c>
      <c r="B13" s="3" t="s">
        <v>12</v>
      </c>
      <c r="C13" s="5">
        <v>42230</v>
      </c>
      <c r="D13" s="6"/>
      <c r="E13" s="6"/>
      <c r="F13" s="6"/>
      <c r="G13" s="6"/>
      <c r="H13" s="6"/>
      <c r="I13" s="6"/>
      <c r="J13" s="6"/>
      <c r="K13" s="6">
        <v>42210</v>
      </c>
      <c r="L13" s="6">
        <f>+K13+2</f>
        <v>42212</v>
      </c>
      <c r="M13" s="6">
        <f>+L13+2</f>
        <v>42214</v>
      </c>
      <c r="N13" s="17">
        <f>+M13+2</f>
        <v>42216</v>
      </c>
      <c r="O13" s="6">
        <f>+N13+17</f>
        <v>42233</v>
      </c>
      <c r="P13" s="6">
        <f>+O13+2</f>
        <v>42235</v>
      </c>
      <c r="Q13" s="6">
        <f>+P13+42</f>
        <v>42277</v>
      </c>
      <c r="R13" s="2"/>
      <c r="S13" s="6">
        <f t="shared" ref="S13" si="5">C13-30</f>
        <v>42200</v>
      </c>
      <c r="T13" s="2"/>
    </row>
    <row r="14" spans="1:29" x14ac:dyDescent="0.25">
      <c r="A14" s="15"/>
    </row>
    <row r="15" spans="1:29" x14ac:dyDescent="0.25">
      <c r="A15" s="15"/>
    </row>
    <row r="16" spans="1:29" x14ac:dyDescent="0.25">
      <c r="A16" s="15"/>
    </row>
    <row r="17" spans="1:1" x14ac:dyDescent="0.25">
      <c r="A17" s="15"/>
    </row>
    <row r="18" spans="1:1" x14ac:dyDescent="0.25">
      <c r="A18" s="15"/>
    </row>
    <row r="19" spans="1:1" x14ac:dyDescent="0.25">
      <c r="A19" s="15"/>
    </row>
    <row r="20" spans="1:1" x14ac:dyDescent="0.25">
      <c r="A20" s="15"/>
    </row>
    <row r="21" spans="1:1" x14ac:dyDescent="0.25">
      <c r="A21" s="15"/>
    </row>
    <row r="22" spans="1:1" x14ac:dyDescent="0.25">
      <c r="A22" s="15"/>
    </row>
    <row r="23" spans="1:1" x14ac:dyDescent="0.25">
      <c r="A23" s="15"/>
    </row>
    <row r="24" spans="1:1" x14ac:dyDescent="0.25">
      <c r="A24" s="15"/>
    </row>
    <row r="25" spans="1:1" x14ac:dyDescent="0.25">
      <c r="A25" s="15"/>
    </row>
    <row r="26" spans="1:1" x14ac:dyDescent="0.25">
      <c r="A26" s="1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0"/>
  <sheetViews>
    <sheetView workbookViewId="0">
      <selection activeCell="C11" sqref="C11"/>
    </sheetView>
  </sheetViews>
  <sheetFormatPr defaultRowHeight="15" x14ac:dyDescent="0.25"/>
  <cols>
    <col min="3" max="3" width="13.5703125" customWidth="1"/>
  </cols>
  <sheetData>
    <row r="2" spans="2:11" x14ac:dyDescent="0.25">
      <c r="C2" s="7">
        <v>42216</v>
      </c>
      <c r="E2" s="8" t="s">
        <v>13</v>
      </c>
      <c r="F2" s="8"/>
      <c r="G2" s="8"/>
      <c r="H2" s="8"/>
      <c r="I2" s="8"/>
      <c r="J2" s="8"/>
      <c r="K2" s="8"/>
    </row>
    <row r="4" spans="2:11" x14ac:dyDescent="0.25">
      <c r="B4" t="s">
        <v>8</v>
      </c>
      <c r="C4">
        <v>123</v>
      </c>
    </row>
    <row r="5" spans="2:11" x14ac:dyDescent="0.25">
      <c r="B5" t="s">
        <v>9</v>
      </c>
      <c r="C5">
        <v>123</v>
      </c>
    </row>
    <row r="6" spans="2:11" x14ac:dyDescent="0.25">
      <c r="B6" s="1" t="s">
        <v>4</v>
      </c>
      <c r="C6">
        <v>914</v>
      </c>
    </row>
    <row r="7" spans="2:11" x14ac:dyDescent="0.25">
      <c r="B7" s="1" t="s">
        <v>5</v>
      </c>
      <c r="C7">
        <v>914</v>
      </c>
    </row>
    <row r="8" spans="2:11" x14ac:dyDescent="0.25">
      <c r="B8" s="4" t="s">
        <v>6</v>
      </c>
      <c r="C8">
        <v>914</v>
      </c>
    </row>
    <row r="9" spans="2:11" x14ac:dyDescent="0.25">
      <c r="B9" t="s">
        <v>10</v>
      </c>
      <c r="C9">
        <v>918</v>
      </c>
    </row>
    <row r="10" spans="2:11" x14ac:dyDescent="0.25">
      <c r="B10" t="s">
        <v>12</v>
      </c>
      <c r="C10">
        <v>918</v>
      </c>
    </row>
  </sheetData>
  <mergeCells count="1">
    <mergeCell ref="E2:K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Parity Timelines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AVIK CHATTERJEE</dc:creator>
  <cp:lastModifiedBy>M.R. SUBHIR</cp:lastModifiedBy>
  <dcterms:created xsi:type="dcterms:W3CDTF">2015-07-24T11:52:02Z</dcterms:created>
  <dcterms:modified xsi:type="dcterms:W3CDTF">2015-07-25T11:20:37Z</dcterms:modified>
</cp:coreProperties>
</file>