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kumarvino\Desktop\"/>
    </mc:Choice>
  </mc:AlternateContent>
  <bookViews>
    <workbookView xWindow="0" yWindow="0" windowWidth="19200" windowHeight="7310" tabRatio="794" activeTab="1"/>
  </bookViews>
  <sheets>
    <sheet name="Sumamry" sheetId="2" r:id="rId1"/>
    <sheet name="Data" sheetId="1" r:id="rId2"/>
  </sheets>
  <definedNames>
    <definedName name="_xlnm._FilterDatabase" localSheetId="1" hidden="1">Data!$A$1:$P$15</definedName>
  </definedNames>
  <calcPr calcId="152511"/>
  <pivotCaches>
    <pivotCache cacheId="6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<sst xmlns="http://schemas.openxmlformats.org/spreadsheetml/2006/main" count="207" uniqueCount="52">
  <si>
    <t>Internal ID</t>
  </si>
  <si>
    <t>Subsidiary Code</t>
  </si>
  <si>
    <t>Trading Partner</t>
  </si>
  <si>
    <t>Customer Order</t>
  </si>
  <si>
    <t>Invoice Number</t>
  </si>
  <si>
    <t>IC Reference Number</t>
  </si>
  <si>
    <t>Billing Type</t>
  </si>
  <si>
    <t>Transaction Amount</t>
  </si>
  <si>
    <t>Transaction Currency</t>
  </si>
  <si>
    <t>Transaction Amount Remaining</t>
  </si>
  <si>
    <t>Amount in Local Currency</t>
  </si>
  <si>
    <t>Local Currency</t>
  </si>
  <si>
    <t>ap/ar</t>
  </si>
  <si>
    <t>Aging</t>
  </si>
  <si>
    <t>Country -Subsidiary</t>
  </si>
  <si>
    <t>Region - Subsidiary</t>
  </si>
  <si>
    <t>DESA</t>
  </si>
  <si>
    <t>- None -</t>
  </si>
  <si>
    <t>JEDESA15041</t>
  </si>
  <si>
    <t/>
  </si>
  <si>
    <t>Journal</t>
  </si>
  <si>
    <t>Euro</t>
  </si>
  <si>
    <t>Chinese Yuan</t>
  </si>
  <si>
    <t>JEDESA15040</t>
  </si>
  <si>
    <t>JEDESA15337</t>
  </si>
  <si>
    <t>JEDESA15336</t>
  </si>
  <si>
    <t>JEDESA15369</t>
  </si>
  <si>
    <t>JEDESA15368</t>
  </si>
  <si>
    <t>JEDESA15387</t>
  </si>
  <si>
    <t>JEDESA15386</t>
  </si>
  <si>
    <t>JEDESA15398</t>
  </si>
  <si>
    <t>JEDESA15427</t>
  </si>
  <si>
    <t>JEDESA15537</t>
  </si>
  <si>
    <t>JEDESA15606</t>
  </si>
  <si>
    <t>JEDESA15630</t>
  </si>
  <si>
    <t>JEDESA15660</t>
  </si>
  <si>
    <t>1-30 days</t>
  </si>
  <si>
    <t>30-60 days</t>
  </si>
  <si>
    <t>90-180 days</t>
  </si>
  <si>
    <t>ap</t>
  </si>
  <si>
    <t>ar</t>
  </si>
  <si>
    <t>india</t>
  </si>
  <si>
    <t>China</t>
  </si>
  <si>
    <t>APJ</t>
  </si>
  <si>
    <t>CNAB</t>
  </si>
  <si>
    <t>INDA</t>
  </si>
  <si>
    <t>INR</t>
  </si>
  <si>
    <t>Grand Total</t>
  </si>
  <si>
    <t>(All)</t>
  </si>
  <si>
    <t>Sum of Transaction Amount</t>
  </si>
  <si>
    <t>type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</si>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</sst>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NumberFormat="1"/>
    <xf numFmtId="0" fontId="0" fillId="0" borderId="0" xfId="0" pivotButton="1"/>
    <xf numFmtId="43" fontId="0" fillId="0" borderId="0" xfId="0" applyNumberFormat="1"/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od Kumar" refreshedDate="43223.5188837963" createdVersion="5" refreshedVersion="5" minRefreshableVersion="3" recordCount="14">
  <cacheSource type="worksheet">
    <worksheetSource ref="A1:P15" sheet="Data"/>
  </cacheSource>
  <cacheFields count="16">
    <cacheField name="Internal ID" numFmtId="0">
      <sharedItems containsSemiMixedTypes="0" containsString="0" containsNumber="1" containsInteger="1" minValue="1234" maxValue="15677"/>
    </cacheField>
    <cacheField name="Subsidiary Code" numFmtId="0">
      <sharedItems count="2">
        <s v="CNAB"/>
        <s v="INDA"/>
      </sharedItems>
    </cacheField>
    <cacheField name="Trading Partner" numFmtId="0">
      <sharedItems count="1">
        <s v="DESA"/>
      </sharedItems>
    </cacheField>
    <cacheField name="Customer Order" numFmtId="0">
      <sharedItems/>
    </cacheField>
    <cacheField name="Invoice Number" numFmtId="0">
      <sharedItems/>
    </cacheField>
    <cacheField name="IC Reference Number" numFmtId="0">
      <sharedItems/>
    </cacheField>
    <cacheField name="Billing Type" numFmtId="0">
      <sharedItems/>
    </cacheField>
    <cacheField name="Transaction Amount" numFmtId="0">
      <sharedItems containsSemiMixedTypes="0" containsString="0" containsNumber="1" minValue="820.35" maxValue="53678.84"/>
    </cacheField>
    <cacheField name="Transaction Currency" numFmtId="0">
      <sharedItems count="1">
        <s v="Euro"/>
      </sharedItems>
    </cacheField>
    <cacheField name="Transaction Amount Remaining" numFmtId="0">
      <sharedItems containsSemiMixedTypes="0" containsString="0" containsNumber="1" minValue="410.17500000000001" maxValue="26839.42"/>
    </cacheField>
    <cacheField name="Amount in Local Currency" numFmtId="0">
      <sharedItems containsSemiMixedTypes="0" containsString="0" containsNumber="1" minValue="3228.3649999999998" maxValue="208547.66500000001"/>
    </cacheField>
    <cacheField name="Local Currency" numFmtId="0">
      <sharedItems/>
    </cacheField>
    <cacheField name="ap/ar" numFmtId="0">
      <sharedItems count="2">
        <s v="ap"/>
        <s v="ar"/>
      </sharedItems>
    </cacheField>
    <cacheField name="Aging" numFmtId="0">
      <sharedItems count="3">
        <s v="1-30 days"/>
        <s v="30-60 days"/>
        <s v="90-180 days"/>
      </sharedItems>
    </cacheField>
    <cacheField name="Country -Subsidiary" numFmtId="0">
      <sharedItems count="2">
        <s v="China"/>
        <s v="india"/>
      </sharedItems>
    </cacheField>
    <cacheField name="Region - Subsidiary" numFmtId="0">
      <sharedItems count="1">
        <s v="AP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234"/>
    <x v="0"/>
    <x v="0"/>
    <s v="- None -"/>
    <s v="JEDESA15041"/>
    <s v=""/>
    <s v="Journal"/>
    <n v="8286.07"/>
    <x v="0"/>
    <n v="4143.0349999999999"/>
    <n v="32327.27"/>
    <s v="Chinese Yuan"/>
    <x v="0"/>
    <x v="0"/>
    <x v="0"/>
    <x v="0"/>
  </r>
  <r>
    <n v="2345"/>
    <x v="0"/>
    <x v="0"/>
    <s v="- None -"/>
    <s v="JEDESA15040"/>
    <s v=""/>
    <s v="Journal"/>
    <n v="50901.52"/>
    <x v="0"/>
    <n v="25450.76"/>
    <n v="198587.19"/>
    <s v="Chinese Yuan"/>
    <x v="0"/>
    <x v="1"/>
    <x v="0"/>
    <x v="0"/>
  </r>
  <r>
    <n v="3456"/>
    <x v="0"/>
    <x v="0"/>
    <s v="- None -"/>
    <s v="JEDESA15337"/>
    <s v=""/>
    <s v="Journal"/>
    <n v="1644.69"/>
    <x v="0"/>
    <n v="822.34500000000003"/>
    <n v="6389.7849999999999"/>
    <s v="Chinese Yuan"/>
    <x v="0"/>
    <x v="2"/>
    <x v="0"/>
    <x v="0"/>
  </r>
  <r>
    <n v="4567"/>
    <x v="0"/>
    <x v="0"/>
    <s v="- None -"/>
    <s v="JEDESA15336"/>
    <s v=""/>
    <s v="Journal"/>
    <n v="53678.84"/>
    <x v="0"/>
    <n v="26839.42"/>
    <n v="208547.66500000001"/>
    <s v="Chinese Yuan"/>
    <x v="1"/>
    <x v="0"/>
    <x v="0"/>
    <x v="0"/>
  </r>
  <r>
    <n v="5678"/>
    <x v="0"/>
    <x v="0"/>
    <s v="- None -"/>
    <s v="JEDESA15369"/>
    <s v=""/>
    <s v="Journal"/>
    <n v="6837.5"/>
    <x v="0"/>
    <n v="3418.75"/>
    <n v="26564.37"/>
    <s v="Chinese Yuan"/>
    <x v="1"/>
    <x v="1"/>
    <x v="0"/>
    <x v="0"/>
  </r>
  <r>
    <n v="6789"/>
    <x v="0"/>
    <x v="0"/>
    <s v="- None -"/>
    <s v="JEDESA15368"/>
    <s v=""/>
    <s v="Journal"/>
    <n v="31388.62"/>
    <x v="0"/>
    <n v="15694.31"/>
    <n v="121947.93"/>
    <s v="Chinese Yuan"/>
    <x v="1"/>
    <x v="2"/>
    <x v="0"/>
    <x v="0"/>
  </r>
  <r>
    <n v="7900"/>
    <x v="1"/>
    <x v="0"/>
    <s v="- None -"/>
    <s v="JEDESA15387"/>
    <s v=""/>
    <s v="Journal"/>
    <n v="3823.05"/>
    <x v="0"/>
    <n v="1911.5250000000001"/>
    <n v="14852.93"/>
    <s v="INR"/>
    <x v="0"/>
    <x v="0"/>
    <x v="1"/>
    <x v="0"/>
  </r>
  <r>
    <n v="9011"/>
    <x v="1"/>
    <x v="0"/>
    <s v="- None -"/>
    <s v="JEDESA15386"/>
    <s v=""/>
    <s v="Journal"/>
    <n v="13468.16"/>
    <x v="0"/>
    <n v="6734.08"/>
    <n v="52325.144999999997"/>
    <s v="INR"/>
    <x v="0"/>
    <x v="1"/>
    <x v="1"/>
    <x v="0"/>
  </r>
  <r>
    <n v="10122"/>
    <x v="1"/>
    <x v="0"/>
    <s v="- None -"/>
    <s v="JEDESA15398"/>
    <s v=""/>
    <s v="Journal"/>
    <n v="5995.45"/>
    <x v="0"/>
    <n v="2997.7249999999999"/>
    <n v="23292.92"/>
    <s v="INR"/>
    <x v="0"/>
    <x v="2"/>
    <x v="1"/>
    <x v="0"/>
  </r>
  <r>
    <n v="11233"/>
    <x v="1"/>
    <x v="0"/>
    <s v="- None -"/>
    <s v="JEDESA15427"/>
    <s v=""/>
    <s v="Journal"/>
    <n v="2201.1999999999998"/>
    <x v="0"/>
    <n v="1100.5999999999999"/>
    <n v="8612.1949999999997"/>
    <s v="INR"/>
    <x v="0"/>
    <x v="0"/>
    <x v="1"/>
    <x v="0"/>
  </r>
  <r>
    <n v="12344"/>
    <x v="1"/>
    <x v="0"/>
    <s v="- None -"/>
    <s v="JEDESA15537"/>
    <s v=""/>
    <s v="Journal"/>
    <n v="7221.43"/>
    <x v="0"/>
    <n v="3610.7150000000001"/>
    <n v="28396.83"/>
    <s v="INR"/>
    <x v="1"/>
    <x v="1"/>
    <x v="1"/>
    <x v="0"/>
  </r>
  <r>
    <n v="13455"/>
    <x v="1"/>
    <x v="0"/>
    <s v="- None -"/>
    <s v="JEDESA15606"/>
    <s v=""/>
    <s v="Journal"/>
    <n v="820.35"/>
    <x v="0"/>
    <n v="410.17500000000001"/>
    <n v="3228.3649999999998"/>
    <s v="INR"/>
    <x v="1"/>
    <x v="2"/>
    <x v="1"/>
    <x v="0"/>
  </r>
  <r>
    <n v="14566"/>
    <x v="1"/>
    <x v="0"/>
    <s v="- None -"/>
    <s v="JEDESA15630"/>
    <s v=""/>
    <s v="Journal"/>
    <n v="5656.72"/>
    <x v="0"/>
    <n v="2828.36"/>
    <n v="22201.775000000001"/>
    <s v="INR"/>
    <x v="1"/>
    <x v="1"/>
    <x v="1"/>
    <x v="0"/>
  </r>
  <r>
    <n v="15677"/>
    <x v="1"/>
    <x v="0"/>
    <s v="- None -"/>
    <s v="JEDESA15660"/>
    <s v=""/>
    <s v="Journal"/>
    <n v="1357.87"/>
    <x v="0"/>
    <n v="678.93499999999995"/>
    <n v="5331.2650000000003"/>
    <s v="INR"/>
    <x v="1"/>
    <x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8" firstHeaderRow="1" firstDataRow="2" firstDataCol="4" rowPageCount="2" colPageCount="1"/>
  <pivotFields count="16"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</pivotFields>
  <rowFields count="4">
    <field x="1"/>
    <field x="15"/>
    <field x="2"/>
    <field x="8"/>
  </rowFields>
  <rowItems count="3">
    <i>
      <x/>
      <x/>
      <x/>
      <x/>
    </i>
    <i>
      <x v="1"/>
      <x/>
      <x/>
      <x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2">
    <pageField fld="14" hier="-1"/>
    <pageField fld="12" item="1" hier="-1"/>
  </pageFields>
  <dataFields count="1">
    <dataField name="Sum of Transaction Amount" fld="7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"/>
  <sheetViews>
    <sheetView workbookViewId="0">
      <selection activeCell="D23" sqref="D23"/>
    </sheetView>
  </sheetViews>
  <sheetFormatPr defaultRowHeight="14.5" x14ac:dyDescent="0.35"/>
  <cols>
    <col min="1" max="1" width="22.7265625" customWidth="1"/>
    <col min="2" max="3" width="20.7265625" bestFit="1" customWidth="1"/>
    <col min="4" max="4" width="21" customWidth="1"/>
    <col min="5" max="7" width="10.7265625" customWidth="1"/>
    <col min="8" max="8" width="11.1796875" customWidth="1"/>
    <col min="9" max="13" width="15.453125" customWidth="1"/>
  </cols>
  <sheetData>
    <row r="1" spans="1:8" x14ac:dyDescent="0.35">
      <c r="A1" s="4" t="s">
        <v>14</v>
      </c>
      <c r="B1" t="s">
        <v>48</v>
      </c>
    </row>
    <row r="2" spans="1:8" x14ac:dyDescent="0.35">
      <c r="A2" s="4" t="s">
        <v>12</v>
      </c>
      <c r="B2" t="s">
        <v>40</v>
      </c>
    </row>
    <row r="4" spans="1:8" x14ac:dyDescent="0.35">
      <c r="A4" s="4" t="s">
        <v>49</v>
      </c>
      <c r="E4" s="4" t="s">
        <v>13</v>
      </c>
    </row>
    <row r="5" spans="1:8" x14ac:dyDescent="0.35">
      <c r="A5" s="4" t="s">
        <v>1</v>
      </c>
      <c r="B5" s="4" t="s">
        <v>15</v>
      </c>
      <c r="C5" s="4" t="s">
        <v>2</v>
      </c>
      <c r="D5" s="4" t="s">
        <v>8</v>
      </c>
      <c r="E5" t="s">
        <v>36</v>
      </c>
      <c r="F5" t="s">
        <v>37</v>
      </c>
      <c r="G5" t="s">
        <v>38</v>
      </c>
      <c r="H5" t="s">
        <v>47</v>
      </c>
    </row>
    <row r="6" spans="1:8" x14ac:dyDescent="0.35">
      <c r="A6" t="s">
        <v>44</v>
      </c>
      <c r="B6" t="s">
        <v>43</v>
      </c>
      <c r="C6" t="s">
        <v>16</v>
      </c>
      <c r="D6" t="s">
        <v>21</v>
      </c>
      <c r="E6" s="5">
        <v>53678.84</v>
      </c>
      <c r="F6" s="5">
        <v>6837.5</v>
      </c>
      <c r="G6" s="5">
        <v>31388.62</v>
      </c>
      <c r="H6" s="5">
        <v>91904.959999999992</v>
      </c>
    </row>
    <row r="7" spans="1:8" x14ac:dyDescent="0.35">
      <c r="A7" t="s">
        <v>45</v>
      </c>
      <c r="B7" t="s">
        <v>43</v>
      </c>
      <c r="C7" t="s">
        <v>16</v>
      </c>
      <c r="D7" t="s">
        <v>21</v>
      </c>
      <c r="E7" s="5"/>
      <c r="F7" s="5">
        <v>12878.150000000001</v>
      </c>
      <c r="G7" s="5">
        <v>2178.2199999999998</v>
      </c>
      <c r="H7" s="5">
        <v>15056.37</v>
      </c>
    </row>
    <row r="8" spans="1:8" x14ac:dyDescent="0.35">
      <c r="A8" t="s">
        <v>47</v>
      </c>
      <c r="E8" s="5">
        <v>53678.84</v>
      </c>
      <c r="F8" s="5">
        <v>19715.650000000001</v>
      </c>
      <c r="G8" s="5">
        <v>33566.839999999997</v>
      </c>
      <c r="H8" s="5">
        <v>106961.32999999999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tabSelected="1" workbookViewId="0">
      <selection activeCell="M1" sqref="M1"/>
    </sheetView>
  </sheetViews>
  <sheetFormatPr defaultRowHeight="14.5" x14ac:dyDescent="0.35"/>
  <cols>
    <col min="1" max="1" width="9.7265625" bestFit="1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50</v>
      </c>
      <c r="N1" s="2" t="s">
        <v>13</v>
      </c>
      <c r="O1" s="2" t="s">
        <v>14</v>
      </c>
      <c r="P1" s="2" t="s">
        <v>15</v>
      </c>
    </row>
    <row r="2" spans="1:16" x14ac:dyDescent="0.35">
      <c r="A2">
        <v>1234</v>
      </c>
      <c r="B2" t="s">
        <v>44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8286.07</v>
      </c>
      <c r="I2" t="s">
        <v>21</v>
      </c>
      <c r="J2">
        <v>4143.0349999999999</v>
      </c>
      <c r="K2">
        <v>32327.27</v>
      </c>
      <c r="L2" t="s">
        <v>22</v>
      </c>
      <c r="M2" t="s">
        <v>39</v>
      </c>
      <c r="N2" s="3" t="s">
        <v>36</v>
      </c>
      <c r="O2" t="s">
        <v>42</v>
      </c>
      <c r="P2" t="s">
        <v>43</v>
      </c>
    </row>
    <row r="3" spans="1:16" x14ac:dyDescent="0.35">
      <c r="A3">
        <v>2345</v>
      </c>
      <c r="B3" t="s">
        <v>44</v>
      </c>
      <c r="C3" t="s">
        <v>16</v>
      </c>
      <c r="D3" t="s">
        <v>17</v>
      </c>
      <c r="E3" t="s">
        <v>23</v>
      </c>
      <c r="F3" t="s">
        <v>19</v>
      </c>
      <c r="G3" t="s">
        <v>20</v>
      </c>
      <c r="H3">
        <v>50901.52</v>
      </c>
      <c r="I3" t="s">
        <v>21</v>
      </c>
      <c r="J3">
        <v>25450.76</v>
      </c>
      <c r="K3">
        <v>198587.19</v>
      </c>
      <c r="L3" t="s">
        <v>22</v>
      </c>
      <c r="M3" t="s">
        <v>39</v>
      </c>
      <c r="N3" s="3" t="s">
        <v>37</v>
      </c>
      <c r="O3" t="s">
        <v>42</v>
      </c>
      <c r="P3" t="s">
        <v>43</v>
      </c>
    </row>
    <row r="4" spans="1:16" x14ac:dyDescent="0.35">
      <c r="A4">
        <v>3456</v>
      </c>
      <c r="B4" t="s">
        <v>44</v>
      </c>
      <c r="C4" t="s">
        <v>16</v>
      </c>
      <c r="D4" t="s">
        <v>17</v>
      </c>
      <c r="E4" t="s">
        <v>24</v>
      </c>
      <c r="F4" t="s">
        <v>19</v>
      </c>
      <c r="G4" t="s">
        <v>20</v>
      </c>
      <c r="H4">
        <v>1644.69</v>
      </c>
      <c r="I4" t="s">
        <v>21</v>
      </c>
      <c r="J4">
        <v>822.34500000000003</v>
      </c>
      <c r="K4">
        <v>6389.7849999999999</v>
      </c>
      <c r="L4" t="s">
        <v>22</v>
      </c>
      <c r="M4" t="s">
        <v>39</v>
      </c>
      <c r="N4" s="3" t="s">
        <v>38</v>
      </c>
      <c r="O4" t="s">
        <v>42</v>
      </c>
      <c r="P4" t="s">
        <v>43</v>
      </c>
    </row>
    <row r="5" spans="1:16" x14ac:dyDescent="0.35">
      <c r="A5">
        <v>4567</v>
      </c>
      <c r="B5" t="s">
        <v>44</v>
      </c>
      <c r="C5" t="s">
        <v>16</v>
      </c>
      <c r="D5" t="s">
        <v>17</v>
      </c>
      <c r="E5" t="s">
        <v>25</v>
      </c>
      <c r="F5" t="s">
        <v>19</v>
      </c>
      <c r="G5" t="s">
        <v>20</v>
      </c>
      <c r="H5">
        <v>53678.84</v>
      </c>
      <c r="I5" t="s">
        <v>21</v>
      </c>
      <c r="J5">
        <v>26839.42</v>
      </c>
      <c r="K5">
        <v>208547.66500000001</v>
      </c>
      <c r="L5" t="s">
        <v>22</v>
      </c>
      <c r="M5" t="s">
        <v>51</v>
      </c>
      <c r="N5" s="3" t="s">
        <v>36</v>
      </c>
      <c r="O5" t="s">
        <v>42</v>
      </c>
      <c r="P5" t="s">
        <v>43</v>
      </c>
    </row>
    <row r="6" spans="1:16" x14ac:dyDescent="0.35">
      <c r="A6">
        <v>5678</v>
      </c>
      <c r="B6" t="s">
        <v>44</v>
      </c>
      <c r="C6" t="s">
        <v>16</v>
      </c>
      <c r="D6" t="s">
        <v>17</v>
      </c>
      <c r="E6" t="s">
        <v>26</v>
      </c>
      <c r="F6" t="s">
        <v>19</v>
      </c>
      <c r="G6" t="s">
        <v>20</v>
      </c>
      <c r="H6">
        <v>6837.5</v>
      </c>
      <c r="I6" t="s">
        <v>21</v>
      </c>
      <c r="J6">
        <v>3418.75</v>
      </c>
      <c r="K6">
        <v>26564.37</v>
      </c>
      <c r="L6" t="s">
        <v>22</v>
      </c>
      <c r="M6" t="s">
        <v>51</v>
      </c>
      <c r="N6" s="3" t="s">
        <v>37</v>
      </c>
      <c r="O6" t="s">
        <v>42</v>
      </c>
      <c r="P6" t="s">
        <v>43</v>
      </c>
    </row>
    <row r="7" spans="1:16" x14ac:dyDescent="0.35">
      <c r="A7">
        <v>6789</v>
      </c>
      <c r="B7" t="s">
        <v>44</v>
      </c>
      <c r="C7" t="s">
        <v>16</v>
      </c>
      <c r="D7" t="s">
        <v>17</v>
      </c>
      <c r="E7" t="s">
        <v>27</v>
      </c>
      <c r="F7" t="s">
        <v>19</v>
      </c>
      <c r="G7" t="s">
        <v>20</v>
      </c>
      <c r="H7">
        <v>31388.62</v>
      </c>
      <c r="I7" t="s">
        <v>21</v>
      </c>
      <c r="J7">
        <v>15694.31</v>
      </c>
      <c r="K7">
        <v>121947.93</v>
      </c>
      <c r="L7" t="s">
        <v>22</v>
      </c>
      <c r="M7" t="s">
        <v>51</v>
      </c>
      <c r="N7" s="3" t="s">
        <v>38</v>
      </c>
      <c r="O7" t="s">
        <v>42</v>
      </c>
      <c r="P7" t="s">
        <v>43</v>
      </c>
    </row>
    <row r="8" spans="1:16" x14ac:dyDescent="0.35">
      <c r="A8">
        <v>7900</v>
      </c>
      <c r="B8" t="s">
        <v>45</v>
      </c>
      <c r="C8" t="s">
        <v>16</v>
      </c>
      <c r="D8" t="s">
        <v>17</v>
      </c>
      <c r="E8" t="s">
        <v>28</v>
      </c>
      <c r="F8" t="s">
        <v>19</v>
      </c>
      <c r="G8" t="s">
        <v>20</v>
      </c>
      <c r="H8">
        <v>3823.05</v>
      </c>
      <c r="I8" t="s">
        <v>21</v>
      </c>
      <c r="J8">
        <v>1911.5250000000001</v>
      </c>
      <c r="K8">
        <v>14852.93</v>
      </c>
      <c r="L8" t="s">
        <v>46</v>
      </c>
      <c r="M8" t="s">
        <v>39</v>
      </c>
      <c r="N8" s="3" t="s">
        <v>36</v>
      </c>
      <c r="O8" t="s">
        <v>41</v>
      </c>
      <c r="P8" t="s">
        <v>43</v>
      </c>
    </row>
    <row r="9" spans="1:16" x14ac:dyDescent="0.35">
      <c r="A9">
        <v>9011</v>
      </c>
      <c r="B9" t="s">
        <v>45</v>
      </c>
      <c r="C9" t="s">
        <v>16</v>
      </c>
      <c r="D9" t="s">
        <v>17</v>
      </c>
      <c r="E9" t="s">
        <v>29</v>
      </c>
      <c r="F9" t="s">
        <v>19</v>
      </c>
      <c r="G9" t="s">
        <v>20</v>
      </c>
      <c r="H9">
        <v>13468.16</v>
      </c>
      <c r="I9" t="s">
        <v>21</v>
      </c>
      <c r="J9">
        <v>6734.08</v>
      </c>
      <c r="K9">
        <v>52325.144999999997</v>
      </c>
      <c r="L9" t="s">
        <v>46</v>
      </c>
      <c r="M9" t="s">
        <v>39</v>
      </c>
      <c r="N9" s="3" t="s">
        <v>37</v>
      </c>
      <c r="O9" t="s">
        <v>41</v>
      </c>
      <c r="P9" t="s">
        <v>43</v>
      </c>
    </row>
    <row r="10" spans="1:16" x14ac:dyDescent="0.35">
      <c r="A10">
        <v>10122</v>
      </c>
      <c r="B10" t="s">
        <v>45</v>
      </c>
      <c r="C10" t="s">
        <v>16</v>
      </c>
      <c r="D10" t="s">
        <v>17</v>
      </c>
      <c r="E10" t="s">
        <v>30</v>
      </c>
      <c r="F10" t="s">
        <v>19</v>
      </c>
      <c r="G10" t="s">
        <v>20</v>
      </c>
      <c r="H10">
        <v>5995.45</v>
      </c>
      <c r="I10" t="s">
        <v>21</v>
      </c>
      <c r="J10">
        <v>2997.7249999999999</v>
      </c>
      <c r="K10">
        <v>23292.92</v>
      </c>
      <c r="L10" t="s">
        <v>46</v>
      </c>
      <c r="M10" t="s">
        <v>39</v>
      </c>
      <c r="N10" s="3" t="s">
        <v>38</v>
      </c>
      <c r="O10" t="s">
        <v>41</v>
      </c>
      <c r="P10" t="s">
        <v>43</v>
      </c>
    </row>
    <row r="11" spans="1:16" x14ac:dyDescent="0.35">
      <c r="A11">
        <v>11233</v>
      </c>
      <c r="B11" t="s">
        <v>45</v>
      </c>
      <c r="C11" t="s">
        <v>16</v>
      </c>
      <c r="D11" t="s">
        <v>17</v>
      </c>
      <c r="E11" t="s">
        <v>31</v>
      </c>
      <c r="F11" t="s">
        <v>19</v>
      </c>
      <c r="G11" t="s">
        <v>20</v>
      </c>
      <c r="H11">
        <v>2201.1999999999998</v>
      </c>
      <c r="I11" t="s">
        <v>21</v>
      </c>
      <c r="J11">
        <v>1100.5999999999999</v>
      </c>
      <c r="K11">
        <v>8612.1949999999997</v>
      </c>
      <c r="L11" t="s">
        <v>46</v>
      </c>
      <c r="M11" t="s">
        <v>39</v>
      </c>
      <c r="N11" s="3" t="s">
        <v>36</v>
      </c>
      <c r="O11" t="s">
        <v>41</v>
      </c>
      <c r="P11" t="s">
        <v>43</v>
      </c>
    </row>
    <row r="12" spans="1:16" x14ac:dyDescent="0.35">
      <c r="A12">
        <v>12344</v>
      </c>
      <c r="B12" t="s">
        <v>45</v>
      </c>
      <c r="C12" t="s">
        <v>16</v>
      </c>
      <c r="D12" t="s">
        <v>17</v>
      </c>
      <c r="E12" t="s">
        <v>32</v>
      </c>
      <c r="F12" t="s">
        <v>19</v>
      </c>
      <c r="G12" t="s">
        <v>20</v>
      </c>
      <c r="H12">
        <v>7221.43</v>
      </c>
      <c r="I12" t="s">
        <v>21</v>
      </c>
      <c r="J12">
        <v>3610.7150000000001</v>
      </c>
      <c r="K12">
        <v>28396.83</v>
      </c>
      <c r="L12" t="s">
        <v>46</v>
      </c>
      <c r="M12" t="s">
        <v>51</v>
      </c>
      <c r="N12" s="3" t="s">
        <v>37</v>
      </c>
      <c r="O12" t="s">
        <v>41</v>
      </c>
      <c r="P12" t="s">
        <v>43</v>
      </c>
    </row>
    <row r="13" spans="1:16" x14ac:dyDescent="0.35">
      <c r="A13">
        <v>13455</v>
      </c>
      <c r="B13" t="s">
        <v>45</v>
      </c>
      <c r="C13" t="s">
        <v>16</v>
      </c>
      <c r="D13" t="s">
        <v>17</v>
      </c>
      <c r="E13" t="s">
        <v>33</v>
      </c>
      <c r="F13" t="s">
        <v>19</v>
      </c>
      <c r="G13" t="s">
        <v>20</v>
      </c>
      <c r="H13">
        <v>820.35</v>
      </c>
      <c r="I13" t="s">
        <v>21</v>
      </c>
      <c r="J13">
        <v>410.17500000000001</v>
      </c>
      <c r="K13">
        <v>3228.3649999999998</v>
      </c>
      <c r="L13" t="s">
        <v>46</v>
      </c>
      <c r="M13" t="s">
        <v>51</v>
      </c>
      <c r="N13" s="3" t="s">
        <v>38</v>
      </c>
      <c r="O13" t="s">
        <v>41</v>
      </c>
      <c r="P13" t="s">
        <v>43</v>
      </c>
    </row>
    <row r="14" spans="1:16" x14ac:dyDescent="0.35">
      <c r="A14">
        <v>14566</v>
      </c>
      <c r="B14" t="s">
        <v>45</v>
      </c>
      <c r="C14" t="s">
        <v>16</v>
      </c>
      <c r="D14" t="s">
        <v>17</v>
      </c>
      <c r="E14" t="s">
        <v>34</v>
      </c>
      <c r="F14" t="s">
        <v>19</v>
      </c>
      <c r="G14" t="s">
        <v>20</v>
      </c>
      <c r="H14">
        <v>5656.72</v>
      </c>
      <c r="I14" t="s">
        <v>21</v>
      </c>
      <c r="J14">
        <v>2828.36</v>
      </c>
      <c r="K14">
        <v>22201.775000000001</v>
      </c>
      <c r="L14" t="s">
        <v>46</v>
      </c>
      <c r="M14" t="s">
        <v>51</v>
      </c>
      <c r="N14" s="3" t="s">
        <v>37</v>
      </c>
      <c r="O14" t="s">
        <v>41</v>
      </c>
      <c r="P14" t="s">
        <v>43</v>
      </c>
    </row>
    <row r="15" spans="1:16" x14ac:dyDescent="0.35">
      <c r="A15">
        <v>15677</v>
      </c>
      <c r="B15" t="s">
        <v>45</v>
      </c>
      <c r="C15" t="s">
        <v>16</v>
      </c>
      <c r="D15" t="s">
        <v>17</v>
      </c>
      <c r="E15" t="s">
        <v>35</v>
      </c>
      <c r="F15" t="s">
        <v>19</v>
      </c>
      <c r="G15" t="s">
        <v>20</v>
      </c>
      <c r="H15">
        <v>1357.87</v>
      </c>
      <c r="I15" t="s">
        <v>21</v>
      </c>
      <c r="J15">
        <v>678.93499999999995</v>
      </c>
      <c r="K15">
        <v>5331.2650000000003</v>
      </c>
      <c r="L15" t="s">
        <v>46</v>
      </c>
      <c r="M15" t="s">
        <v>51</v>
      </c>
      <c r="N15" s="3" t="s">
        <v>38</v>
      </c>
      <c r="O15" t="s">
        <v>41</v>
      </c>
      <c r="P1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Sumamry</vt:lpstr>
      <vt:lpstr>Data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 Kumar</dc:creator>
  <cp:lastModifiedBy>Vinod Kumar</cp:lastModifiedBy>
  <dcterms:created xsi:type="dcterms:W3CDTF">2018-05-03T06:52:43Z</dcterms:created>
  <dcterms:modified xsi:type="dcterms:W3CDTF">2018-05-03T07:12:58Z</dcterms:modified>
</cp:coreProperties>
</file>