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marvino\Desktop\"/>
    </mc:Choice>
  </mc:AlternateContent>
  <bookViews>
    <workbookView xWindow="0" yWindow="0" windowWidth="19200" windowHeight="7310" activeTab="3"/>
  </bookViews>
  <sheets>
    <sheet name="AP" sheetId="1" r:id="rId1"/>
    <sheet name="AP Detail" sheetId="2" r:id="rId2"/>
    <sheet name="GL" sheetId="3" r:id="rId3"/>
    <sheet name="GL Details" sheetId="4" r:id="rId4"/>
  </sheets>
  <calcPr calcId="152511"/>
  <pivotCaches>
    <pivotCache cacheId="59" r:id="rId5"/>
    <pivotCache cacheId="67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<sst xmlns="http://schemas.openxmlformats.org/spreadsheetml/2006/main" count="157" uniqueCount="41">
  <si>
    <t>Country -Subsidiary</t>
  </si>
  <si>
    <t>india</t>
  </si>
  <si>
    <t>ap</t>
  </si>
  <si>
    <t>Sum of Transaction Amount</t>
  </si>
  <si>
    <t>Aging</t>
  </si>
  <si>
    <t>Subsidiary Code</t>
  </si>
  <si>
    <t>Region - Subsidiary</t>
  </si>
  <si>
    <t>Trading Partner</t>
  </si>
  <si>
    <t>Transaction Currency</t>
  </si>
  <si>
    <t>1-30 days</t>
  </si>
  <si>
    <t>30-60 days</t>
  </si>
  <si>
    <t>90-180 days</t>
  </si>
  <si>
    <t>Grand Total</t>
  </si>
  <si>
    <t>INDA</t>
  </si>
  <si>
    <t>APJ</t>
  </si>
  <si>
    <t>DESA</t>
  </si>
  <si>
    <t>Euro</t>
  </si>
  <si>
    <t>Internal ID</t>
  </si>
  <si>
    <t>Customer Order</t>
  </si>
  <si>
    <t>Invoice Number</t>
  </si>
  <si>
    <t>IC Reference Number</t>
  </si>
  <si>
    <t>Billing Type</t>
  </si>
  <si>
    <t>Transaction Amount</t>
  </si>
  <si>
    <t>Transaction Amount Remaining</t>
  </si>
  <si>
    <t>Amount in Local Currency</t>
  </si>
  <si>
    <t>Local Currency</t>
  </si>
  <si>
    <t>- None -</t>
  </si>
  <si>
    <t>JEDESA15427</t>
  </si>
  <si>
    <t/>
  </si>
  <si>
    <t>Journal</t>
  </si>
  <si>
    <t>INR</t>
  </si>
  <si>
    <t>JEDESA15387</t>
  </si>
  <si>
    <t>JEDESA15386</t>
  </si>
  <si>
    <t>JEDESA15398</t>
  </si>
  <si>
    <t>JEDESA15630</t>
  </si>
  <si>
    <t>JEDESA15537</t>
  </si>
  <si>
    <t>JEDESA15660</t>
  </si>
  <si>
    <t>JEDESA15606</t>
  </si>
  <si>
    <t>GL</t>
  </si>
  <si>
    <t>type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</si>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</sst>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43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0" xfId="0" applyFill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0" xfId="0" pivotButton="1"/>
  </cellXfs>
  <cellStyles count="1">
    <cellStyle name="Normal" xfId="0" builtinId="0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od Kumar" refreshedDate="43223.528150231483" createdVersion="5" refreshedVersion="5" minRefreshableVersion="3" recordCount="4">
  <cacheSource type="worksheet">
    <worksheetSource ref="A1:P5" sheet="GL Details"/>
  </cacheSource>
  <cacheFields count="16">
    <cacheField name="Internal ID" numFmtId="0">
      <sharedItems containsSemiMixedTypes="0" containsString="0" containsNumber="1" containsInteger="1" minValue="12344" maxValue="15677"/>
    </cacheField>
    <cacheField name="Subsidiary Code" numFmtId="0">
      <sharedItems count="1">
        <s v="INDA"/>
      </sharedItems>
    </cacheField>
    <cacheField name="Trading Partner" numFmtId="0">
      <sharedItems count="1">
        <s v="DESA"/>
      </sharedItems>
    </cacheField>
    <cacheField name="Customer Order" numFmtId="0">
      <sharedItems/>
    </cacheField>
    <cacheField name="Invoice Number" numFmtId="0">
      <sharedItems/>
    </cacheField>
    <cacheField name="IC Reference Number" numFmtId="0">
      <sharedItems/>
    </cacheField>
    <cacheField name="Billing Type" numFmtId="0">
      <sharedItems/>
    </cacheField>
    <cacheField name="Transaction Amount" numFmtId="0">
      <sharedItems containsSemiMixedTypes="0" containsString="0" containsNumber="1" minValue="820.35" maxValue="7221.43"/>
    </cacheField>
    <cacheField name="Transaction Currency" numFmtId="0">
      <sharedItems count="1">
        <s v="Euro"/>
      </sharedItems>
    </cacheField>
    <cacheField name="Transaction Amount Remaining" numFmtId="0">
      <sharedItems containsSemiMixedTypes="0" containsString="0" containsNumber="1" minValue="410.17500000000001" maxValue="3610.7150000000001"/>
    </cacheField>
    <cacheField name="Amount in Local Currency" numFmtId="0">
      <sharedItems containsSemiMixedTypes="0" containsString="0" containsNumber="1" minValue="3228.3649999999998" maxValue="28396.83"/>
    </cacheField>
    <cacheField name="Local Currency" numFmtId="0">
      <sharedItems/>
    </cacheField>
    <cacheField name="ap/ar" numFmtId="0">
      <sharedItems count="1">
        <s v="ar"/>
      </sharedItems>
    </cacheField>
    <cacheField name="Aging" numFmtId="0">
      <sharedItems count="2">
        <s v="30-60 days"/>
        <s v="90-180 days"/>
      </sharedItems>
    </cacheField>
    <cacheField name="Country -Subsidiary" numFmtId="0">
      <sharedItems count="1">
        <s v="india"/>
      </sharedItems>
    </cacheField>
    <cacheField name="Region - Subsidiary" numFmtId="0">
      <sharedItems count="1">
        <s v="AP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nod Kumar" refreshedDate="43223.528451388891" createdVersion="5" refreshedVersion="5" minRefreshableVersion="3" recordCount="4">
  <cacheSource type="worksheet">
    <worksheetSource ref="A1:P5" sheet="AP Detail"/>
  </cacheSource>
  <cacheFields count="16">
    <cacheField name="Internal ID" numFmtId="0">
      <sharedItems containsSemiMixedTypes="0" containsString="0" containsNumber="1" containsInteger="1" minValue="7900" maxValue="11233"/>
    </cacheField>
    <cacheField name="Subsidiary Code" numFmtId="0">
      <sharedItems count="1">
        <s v="INDA"/>
      </sharedItems>
    </cacheField>
    <cacheField name="Trading Partner" numFmtId="0">
      <sharedItems count="1">
        <s v="DESA"/>
      </sharedItems>
    </cacheField>
    <cacheField name="Customer Order" numFmtId="0">
      <sharedItems/>
    </cacheField>
    <cacheField name="Invoice Number" numFmtId="0">
      <sharedItems/>
    </cacheField>
    <cacheField name="IC Reference Number" numFmtId="0">
      <sharedItems/>
    </cacheField>
    <cacheField name="Billing Type" numFmtId="0">
      <sharedItems/>
    </cacheField>
    <cacheField name="Transaction Amount" numFmtId="0">
      <sharedItems containsSemiMixedTypes="0" containsString="0" containsNumber="1" minValue="2201.1999999999998" maxValue="13468.16"/>
    </cacheField>
    <cacheField name="Transaction Currency" numFmtId="0">
      <sharedItems count="1">
        <s v="Euro"/>
      </sharedItems>
    </cacheField>
    <cacheField name="Transaction Amount Remaining" numFmtId="0">
      <sharedItems containsSemiMixedTypes="0" containsString="0" containsNumber="1" minValue="1100.5999999999999" maxValue="6734.08"/>
    </cacheField>
    <cacheField name="Amount in Local Currency" numFmtId="0">
      <sharedItems containsSemiMixedTypes="0" containsString="0" containsNumber="1" minValue="8612.1949999999997" maxValue="52325.144999999997"/>
    </cacheField>
    <cacheField name="Local Currency" numFmtId="0">
      <sharedItems/>
    </cacheField>
    <cacheField name="ap/ar" numFmtId="0">
      <sharedItems count="1">
        <s v="ap"/>
      </sharedItems>
    </cacheField>
    <cacheField name="Aging" numFmtId="0">
      <sharedItems count="3">
        <s v="1-30 days"/>
        <s v="30-60 days"/>
        <s v="90-180 days"/>
      </sharedItems>
    </cacheField>
    <cacheField name="Country -Subsidiary" numFmtId="0">
      <sharedItems count="1">
        <s v="india"/>
      </sharedItems>
    </cacheField>
    <cacheField name="Region - Subsidiary" numFmtId="0">
      <sharedItems count="1">
        <s v="AP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4566"/>
    <x v="0"/>
    <x v="0"/>
    <s v="- None -"/>
    <s v="JEDESA15630"/>
    <s v=""/>
    <s v="Journal"/>
    <n v="5656.72"/>
    <x v="0"/>
    <n v="2828.36"/>
    <n v="22201.775000000001"/>
    <s v="INR"/>
    <x v="0"/>
    <x v="0"/>
    <x v="0"/>
    <x v="0"/>
  </r>
  <r>
    <n v="12344"/>
    <x v="0"/>
    <x v="0"/>
    <s v="- None -"/>
    <s v="JEDESA15537"/>
    <s v=""/>
    <s v="Journal"/>
    <n v="7221.43"/>
    <x v="0"/>
    <n v="3610.7150000000001"/>
    <n v="28396.83"/>
    <s v="INR"/>
    <x v="0"/>
    <x v="0"/>
    <x v="0"/>
    <x v="0"/>
  </r>
  <r>
    <n v="15677"/>
    <x v="0"/>
    <x v="0"/>
    <s v="- None -"/>
    <s v="JEDESA15660"/>
    <s v=""/>
    <s v="Journal"/>
    <n v="1357.87"/>
    <x v="0"/>
    <n v="678.93499999999995"/>
    <n v="5331.2650000000003"/>
    <s v="INR"/>
    <x v="0"/>
    <x v="1"/>
    <x v="0"/>
    <x v="0"/>
  </r>
  <r>
    <n v="13455"/>
    <x v="0"/>
    <x v="0"/>
    <s v="- None -"/>
    <s v="JEDESA15606"/>
    <s v=""/>
    <s v="Journal"/>
    <n v="820.35"/>
    <x v="0"/>
    <n v="410.17500000000001"/>
    <n v="3228.3649999999998"/>
    <s v="INR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n v="11233"/>
    <x v="0"/>
    <x v="0"/>
    <s v="- None -"/>
    <s v="JEDESA15427"/>
    <s v=""/>
    <s v="Journal"/>
    <n v="2201.1999999999998"/>
    <x v="0"/>
    <n v="1100.5999999999999"/>
    <n v="8612.1949999999997"/>
    <s v="INR"/>
    <x v="0"/>
    <x v="0"/>
    <x v="0"/>
    <x v="0"/>
  </r>
  <r>
    <n v="7900"/>
    <x v="0"/>
    <x v="0"/>
    <s v="- None -"/>
    <s v="JEDESA15387"/>
    <s v=""/>
    <s v="Journal"/>
    <n v="3823.05"/>
    <x v="0"/>
    <n v="1911.5250000000001"/>
    <n v="14852.93"/>
    <s v="INR"/>
    <x v="0"/>
    <x v="0"/>
    <x v="0"/>
    <x v="0"/>
  </r>
  <r>
    <n v="9011"/>
    <x v="0"/>
    <x v="0"/>
    <s v="- None -"/>
    <s v="JEDESA15386"/>
    <s v=""/>
    <s v="Journal"/>
    <n v="13468.16"/>
    <x v="0"/>
    <n v="6734.08"/>
    <n v="52325.144999999997"/>
    <s v="INR"/>
    <x v="0"/>
    <x v="1"/>
    <x v="0"/>
    <x v="0"/>
  </r>
  <r>
    <n v="10122"/>
    <x v="0"/>
    <x v="0"/>
    <s v="- None -"/>
    <s v="JEDESA15398"/>
    <s v=""/>
    <s v="Journal"/>
    <n v="5995.45"/>
    <x v="0"/>
    <n v="2997.7249999999999"/>
    <n v="23292.92"/>
    <s v="INR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H7" firstHeaderRow="1" firstDataRow="2" firstDataCol="4"/>
  <pivotFields count="16">
    <pivotField compact="0" outline="0" showAl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2"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</pivotFields>
  <rowFields count="4">
    <field x="1"/>
    <field x="15"/>
    <field x="2"/>
    <field x="8"/>
  </rowFields>
  <rowItems count="2">
    <i>
      <x/>
      <x/>
      <x/>
      <x/>
    </i>
    <i t="grand">
      <x/>
    </i>
  </rowItems>
  <colFields count="1">
    <field x="13"/>
  </colFields>
  <colItems count="4">
    <i>
      <x/>
    </i>
    <i>
      <x v="1"/>
    </i>
    <i>
      <x v="2"/>
    </i>
    <i t="grand">
      <x/>
    </i>
  </colItems>
  <dataFields count="1">
    <dataField name="Sum of Transaction Amount" fld="7" baseField="0" baseItem="0" numFmtId="43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5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G7" firstHeaderRow="1" firstDataRow="2" firstDataCol="4"/>
  <pivotFields count="16">
    <pivotField compact="0" outline="0" showAl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2">
        <item x="0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</pivotFields>
  <rowFields count="4">
    <field x="1"/>
    <field x="15"/>
    <field x="2"/>
    <field x="8"/>
  </rowFields>
  <rowItems count="2">
    <i>
      <x/>
      <x/>
      <x/>
      <x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Sum of Transaction Amount" fld="7" baseField="0" baseItem="0" numFmtId="43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H7"/>
  <sheetViews>
    <sheetView workbookViewId="0">
      <selection activeCell="B9" sqref="B9"/>
    </sheetView>
  </sheetViews>
  <sheetFormatPr defaultRowHeight="14.5" x14ac:dyDescent="0.35"/>
  <cols>
    <col min="4" max="4" width="21" bestFit="1" customWidth="1"/>
    <col min="5" max="8" width="10.7265625" bestFit="1" customWidth="1"/>
  </cols>
  <sheetData>
    <row r="4" spans="1:8" x14ac:dyDescent="0.35">
      <c r="A4" s="13" t="s">
        <v>3</v>
      </c>
      <c r="E4" s="13" t="s">
        <v>4</v>
      </c>
    </row>
    <row r="5" spans="1:8" x14ac:dyDescent="0.35">
      <c r="A5" s="13" t="s">
        <v>5</v>
      </c>
      <c r="B5" s="13" t="s">
        <v>6</v>
      </c>
      <c r="C5" s="13" t="s">
        <v>7</v>
      </c>
      <c r="D5" s="13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35">
      <c r="A6" t="s">
        <v>13</v>
      </c>
      <c r="B6" t="s">
        <v>14</v>
      </c>
      <c r="C6" t="s">
        <v>15</v>
      </c>
      <c r="D6" t="s">
        <v>16</v>
      </c>
      <c r="E6" s="1">
        <v>6024.25</v>
      </c>
      <c r="F6" s="1">
        <v>13468.16</v>
      </c>
      <c r="G6" s="1">
        <v>5995.45</v>
      </c>
      <c r="H6" s="1">
        <v>25487.86</v>
      </c>
    </row>
    <row r="7" spans="1:8" x14ac:dyDescent="0.35">
      <c r="A7" t="s">
        <v>12</v>
      </c>
      <c r="E7" s="1">
        <v>6024.25</v>
      </c>
      <c r="F7" s="1">
        <v>13468.16</v>
      </c>
      <c r="G7" s="1">
        <v>5995.45</v>
      </c>
      <c r="H7" s="1">
        <v>25487.86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5"/>
  <sheetViews>
    <sheetView topLeftCell="H1" workbookViewId="0">
      <selection activeCell="M2" sqref="M2:M5"/>
    </sheetView>
  </sheetViews>
  <sheetFormatPr defaultRowHeight="14.5" x14ac:dyDescent="0.35"/>
  <cols>
    <col min="1" max="1" width="11.7265625" customWidth="1"/>
    <col min="2" max="2" width="16.08984375" customWidth="1"/>
    <col min="3" max="3" width="15.90625" customWidth="1"/>
    <col min="4" max="4" width="16.36328125" customWidth="1"/>
    <col min="5" max="5" width="16" customWidth="1"/>
    <col min="6" max="6" width="20.54296875" customWidth="1"/>
    <col min="7" max="7" width="12.1796875" customWidth="1"/>
    <col min="8" max="8" width="19.90625" customWidth="1"/>
    <col min="9" max="9" width="20.54296875" customWidth="1"/>
    <col min="10" max="10" width="29.08984375" customWidth="1"/>
    <col min="11" max="11" width="24.1796875" customWidth="1"/>
    <col min="12" max="12" width="14.90625" customWidth="1"/>
    <col min="15" max="15" width="19.1796875" customWidth="1"/>
    <col min="16" max="16" width="18.54296875" customWidth="1"/>
  </cols>
  <sheetData>
    <row r="1" spans="1:16" s="5" customFormat="1" x14ac:dyDescent="0.35">
      <c r="A1" s="2" t="s">
        <v>17</v>
      </c>
      <c r="B1" s="3" t="s">
        <v>5</v>
      </c>
      <c r="C1" s="3" t="s">
        <v>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8</v>
      </c>
      <c r="J1" s="3" t="s">
        <v>23</v>
      </c>
      <c r="K1" s="3" t="s">
        <v>24</v>
      </c>
      <c r="L1" s="3" t="s">
        <v>25</v>
      </c>
      <c r="M1" s="3" t="s">
        <v>40</v>
      </c>
      <c r="N1" s="3" t="s">
        <v>4</v>
      </c>
      <c r="O1" s="3" t="s">
        <v>0</v>
      </c>
      <c r="P1" s="4" t="s">
        <v>6</v>
      </c>
    </row>
    <row r="2" spans="1:16" s="9" customFormat="1" x14ac:dyDescent="0.35">
      <c r="A2" s="6">
        <v>11233</v>
      </c>
      <c r="B2" s="7" t="s">
        <v>13</v>
      </c>
      <c r="C2" s="7" t="s">
        <v>15</v>
      </c>
      <c r="D2" s="7" t="s">
        <v>26</v>
      </c>
      <c r="E2" s="7" t="s">
        <v>27</v>
      </c>
      <c r="F2" s="7" t="s">
        <v>28</v>
      </c>
      <c r="G2" s="7" t="s">
        <v>29</v>
      </c>
      <c r="H2" s="7">
        <v>2201.1999999999998</v>
      </c>
      <c r="I2" s="7" t="s">
        <v>16</v>
      </c>
      <c r="J2" s="7">
        <v>1100.5999999999999</v>
      </c>
      <c r="K2" s="7">
        <v>8612.1949999999997</v>
      </c>
      <c r="L2" s="7" t="s">
        <v>30</v>
      </c>
      <c r="M2" s="7" t="s">
        <v>2</v>
      </c>
      <c r="N2" s="7" t="s">
        <v>9</v>
      </c>
      <c r="O2" s="7" t="s">
        <v>1</v>
      </c>
      <c r="P2" s="8" t="s">
        <v>14</v>
      </c>
    </row>
    <row r="3" spans="1:16" s="9" customFormat="1" x14ac:dyDescent="0.35">
      <c r="A3" s="6">
        <v>7900</v>
      </c>
      <c r="B3" s="7" t="s">
        <v>13</v>
      </c>
      <c r="C3" s="7" t="s">
        <v>15</v>
      </c>
      <c r="D3" s="7" t="s">
        <v>26</v>
      </c>
      <c r="E3" s="7" t="s">
        <v>31</v>
      </c>
      <c r="F3" s="7" t="s">
        <v>28</v>
      </c>
      <c r="G3" s="7" t="s">
        <v>29</v>
      </c>
      <c r="H3" s="7">
        <v>3823.05</v>
      </c>
      <c r="I3" s="7" t="s">
        <v>16</v>
      </c>
      <c r="J3" s="7">
        <v>1911.5250000000001</v>
      </c>
      <c r="K3" s="7">
        <v>14852.93</v>
      </c>
      <c r="L3" s="7" t="s">
        <v>30</v>
      </c>
      <c r="M3" s="7" t="s">
        <v>2</v>
      </c>
      <c r="N3" s="7" t="s">
        <v>9</v>
      </c>
      <c r="O3" s="7" t="s">
        <v>1</v>
      </c>
      <c r="P3" s="8" t="s">
        <v>14</v>
      </c>
    </row>
    <row r="4" spans="1:16" s="9" customFormat="1" x14ac:dyDescent="0.35">
      <c r="A4" s="6">
        <v>9011</v>
      </c>
      <c r="B4" s="7" t="s">
        <v>13</v>
      </c>
      <c r="C4" s="7" t="s">
        <v>15</v>
      </c>
      <c r="D4" s="7" t="s">
        <v>26</v>
      </c>
      <c r="E4" s="7" t="s">
        <v>32</v>
      </c>
      <c r="F4" s="7" t="s">
        <v>28</v>
      </c>
      <c r="G4" s="7" t="s">
        <v>29</v>
      </c>
      <c r="H4" s="7">
        <v>13468.16</v>
      </c>
      <c r="I4" s="7" t="s">
        <v>16</v>
      </c>
      <c r="J4" s="7">
        <v>6734.08</v>
      </c>
      <c r="K4" s="7">
        <v>52325.144999999997</v>
      </c>
      <c r="L4" s="7" t="s">
        <v>30</v>
      </c>
      <c r="M4" s="7" t="s">
        <v>2</v>
      </c>
      <c r="N4" s="7" t="s">
        <v>10</v>
      </c>
      <c r="O4" s="7" t="s">
        <v>1</v>
      </c>
      <c r="P4" s="8" t="s">
        <v>14</v>
      </c>
    </row>
    <row r="5" spans="1:16" s="9" customFormat="1" x14ac:dyDescent="0.35">
      <c r="A5" s="10">
        <v>10122</v>
      </c>
      <c r="B5" s="11" t="s">
        <v>13</v>
      </c>
      <c r="C5" s="11" t="s">
        <v>15</v>
      </c>
      <c r="D5" s="11" t="s">
        <v>26</v>
      </c>
      <c r="E5" s="11" t="s">
        <v>33</v>
      </c>
      <c r="F5" s="11" t="s">
        <v>28</v>
      </c>
      <c r="G5" s="11" t="s">
        <v>29</v>
      </c>
      <c r="H5" s="11">
        <v>5995.45</v>
      </c>
      <c r="I5" s="11" t="s">
        <v>16</v>
      </c>
      <c r="J5" s="11">
        <v>2997.7249999999999</v>
      </c>
      <c r="K5" s="11">
        <v>23292.92</v>
      </c>
      <c r="L5" s="11" t="s">
        <v>30</v>
      </c>
      <c r="M5" s="11" t="s">
        <v>2</v>
      </c>
      <c r="N5" s="11" t="s">
        <v>11</v>
      </c>
      <c r="O5" s="11" t="s">
        <v>1</v>
      </c>
      <c r="P5" s="12" t="s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G7"/>
  <sheetViews>
    <sheetView workbookViewId="0">
      <selection activeCell="C21" sqref="C21"/>
    </sheetView>
  </sheetViews>
  <sheetFormatPr defaultRowHeight="14.5" x14ac:dyDescent="0.35"/>
  <cols>
    <col min="4" max="4" width="21" bestFit="1" customWidth="1"/>
    <col min="5" max="7" width="10.7265625" bestFit="1" customWidth="1"/>
  </cols>
  <sheetData>
    <row r="4" spans="1:7" x14ac:dyDescent="0.35">
      <c r="A4" s="13" t="s">
        <v>3</v>
      </c>
      <c r="E4" s="13" t="s">
        <v>4</v>
      </c>
    </row>
    <row r="5" spans="1:7" x14ac:dyDescent="0.35">
      <c r="A5" s="13" t="s">
        <v>5</v>
      </c>
      <c r="B5" s="13" t="s">
        <v>6</v>
      </c>
      <c r="C5" s="13" t="s">
        <v>7</v>
      </c>
      <c r="D5" s="13" t="s">
        <v>8</v>
      </c>
      <c r="E5" t="s">
        <v>10</v>
      </c>
      <c r="F5" t="s">
        <v>11</v>
      </c>
      <c r="G5" t="s">
        <v>12</v>
      </c>
    </row>
    <row r="6" spans="1:7" x14ac:dyDescent="0.35">
      <c r="A6" t="s">
        <v>13</v>
      </c>
      <c r="B6" t="s">
        <v>14</v>
      </c>
      <c r="C6" t="s">
        <v>15</v>
      </c>
      <c r="D6" t="s">
        <v>16</v>
      </c>
      <c r="E6" s="1">
        <v>12878.150000000001</v>
      </c>
      <c r="F6" s="1">
        <v>2178.2199999999998</v>
      </c>
      <c r="G6" s="1">
        <v>15056.37</v>
      </c>
    </row>
    <row r="7" spans="1:7" x14ac:dyDescent="0.35">
      <c r="A7" t="s">
        <v>12</v>
      </c>
      <c r="E7" s="1">
        <v>12878.150000000001</v>
      </c>
      <c r="F7" s="1">
        <v>2178.2199999999998</v>
      </c>
      <c r="G7" s="1">
        <v>15056.37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5"/>
  <sheetViews>
    <sheetView tabSelected="1" topLeftCell="H1" workbookViewId="0">
      <selection activeCell="I21" sqref="I21"/>
    </sheetView>
  </sheetViews>
  <sheetFormatPr defaultRowHeight="14.5" x14ac:dyDescent="0.35"/>
  <cols>
    <col min="1" max="1" width="11.7265625" customWidth="1"/>
    <col min="2" max="2" width="16.08984375" customWidth="1"/>
    <col min="3" max="3" width="15.90625" customWidth="1"/>
    <col min="4" max="4" width="16.36328125" customWidth="1"/>
    <col min="5" max="5" width="16" customWidth="1"/>
    <col min="6" max="6" width="20.54296875" customWidth="1"/>
    <col min="7" max="7" width="12.1796875" customWidth="1"/>
    <col min="8" max="8" width="19.90625" customWidth="1"/>
    <col min="9" max="9" width="20.54296875" customWidth="1"/>
    <col min="10" max="10" width="29.08984375" customWidth="1"/>
    <col min="11" max="11" width="24.1796875" customWidth="1"/>
    <col min="12" max="12" width="14.90625" customWidth="1"/>
    <col min="15" max="15" width="19.1796875" customWidth="1"/>
    <col min="16" max="16" width="18.54296875" customWidth="1"/>
  </cols>
  <sheetData>
    <row r="1" spans="1:16" s="5" customFormat="1" x14ac:dyDescent="0.35">
      <c r="A1" s="2" t="s">
        <v>17</v>
      </c>
      <c r="B1" s="3" t="s">
        <v>5</v>
      </c>
      <c r="C1" s="3" t="s">
        <v>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8</v>
      </c>
      <c r="J1" s="3" t="s">
        <v>23</v>
      </c>
      <c r="K1" s="3" t="s">
        <v>24</v>
      </c>
      <c r="L1" s="3" t="s">
        <v>25</v>
      </c>
      <c r="M1" s="3" t="s">
        <v>39</v>
      </c>
      <c r="N1" s="3" t="s">
        <v>4</v>
      </c>
      <c r="O1" s="3" t="s">
        <v>0</v>
      </c>
      <c r="P1" s="4" t="s">
        <v>6</v>
      </c>
    </row>
    <row r="2" spans="1:16" s="9" customFormat="1" x14ac:dyDescent="0.35">
      <c r="A2" s="6">
        <v>14566</v>
      </c>
      <c r="B2" s="7" t="s">
        <v>13</v>
      </c>
      <c r="C2" s="7" t="s">
        <v>15</v>
      </c>
      <c r="D2" s="7" t="s">
        <v>26</v>
      </c>
      <c r="E2" s="7" t="s">
        <v>34</v>
      </c>
      <c r="F2" s="7" t="s">
        <v>28</v>
      </c>
      <c r="G2" s="7" t="s">
        <v>29</v>
      </c>
      <c r="H2" s="7">
        <v>5656.72</v>
      </c>
      <c r="I2" s="7" t="s">
        <v>16</v>
      </c>
      <c r="J2" s="7">
        <v>2828.36</v>
      </c>
      <c r="K2" s="7">
        <v>22201.775000000001</v>
      </c>
      <c r="L2" s="7" t="s">
        <v>30</v>
      </c>
      <c r="M2" s="7" t="s">
        <v>38</v>
      </c>
      <c r="N2" s="7" t="s">
        <v>10</v>
      </c>
      <c r="O2" s="7" t="s">
        <v>1</v>
      </c>
      <c r="P2" s="8" t="s">
        <v>14</v>
      </c>
    </row>
    <row r="3" spans="1:16" s="9" customFormat="1" x14ac:dyDescent="0.35">
      <c r="A3" s="6">
        <v>12344</v>
      </c>
      <c r="B3" s="7" t="s">
        <v>13</v>
      </c>
      <c r="C3" s="7" t="s">
        <v>15</v>
      </c>
      <c r="D3" s="7" t="s">
        <v>26</v>
      </c>
      <c r="E3" s="7" t="s">
        <v>35</v>
      </c>
      <c r="F3" s="7" t="s">
        <v>28</v>
      </c>
      <c r="G3" s="7" t="s">
        <v>29</v>
      </c>
      <c r="H3" s="7">
        <v>7221.43</v>
      </c>
      <c r="I3" s="7" t="s">
        <v>16</v>
      </c>
      <c r="J3" s="7">
        <v>3610.7150000000001</v>
      </c>
      <c r="K3" s="7">
        <v>28396.83</v>
      </c>
      <c r="L3" s="7" t="s">
        <v>30</v>
      </c>
      <c r="M3" s="7" t="s">
        <v>38</v>
      </c>
      <c r="N3" s="7" t="s">
        <v>10</v>
      </c>
      <c r="O3" s="7" t="s">
        <v>1</v>
      </c>
      <c r="P3" s="8" t="s">
        <v>14</v>
      </c>
    </row>
    <row r="4" spans="1:16" s="9" customFormat="1" x14ac:dyDescent="0.35">
      <c r="A4" s="6">
        <v>15677</v>
      </c>
      <c r="B4" s="7" t="s">
        <v>13</v>
      </c>
      <c r="C4" s="7" t="s">
        <v>15</v>
      </c>
      <c r="D4" s="7" t="s">
        <v>26</v>
      </c>
      <c r="E4" s="7" t="s">
        <v>36</v>
      </c>
      <c r="F4" s="7" t="s">
        <v>28</v>
      </c>
      <c r="G4" s="7" t="s">
        <v>29</v>
      </c>
      <c r="H4" s="7">
        <v>1357.87</v>
      </c>
      <c r="I4" s="7" t="s">
        <v>16</v>
      </c>
      <c r="J4" s="7">
        <v>678.93499999999995</v>
      </c>
      <c r="K4" s="7">
        <v>5331.2650000000003</v>
      </c>
      <c r="L4" s="7" t="s">
        <v>30</v>
      </c>
      <c r="M4" s="7" t="s">
        <v>38</v>
      </c>
      <c r="N4" s="7" t="s">
        <v>11</v>
      </c>
      <c r="O4" s="7" t="s">
        <v>1</v>
      </c>
      <c r="P4" s="8" t="s">
        <v>14</v>
      </c>
    </row>
    <row r="5" spans="1:16" s="9" customFormat="1" x14ac:dyDescent="0.35">
      <c r="A5" s="10">
        <v>13455</v>
      </c>
      <c r="B5" s="11" t="s">
        <v>13</v>
      </c>
      <c r="C5" s="11" t="s">
        <v>15</v>
      </c>
      <c r="D5" s="11" t="s">
        <v>26</v>
      </c>
      <c r="E5" s="11" t="s">
        <v>37</v>
      </c>
      <c r="F5" s="11" t="s">
        <v>28</v>
      </c>
      <c r="G5" s="11" t="s">
        <v>29</v>
      </c>
      <c r="H5" s="11">
        <v>820.35</v>
      </c>
      <c r="I5" s="11" t="s">
        <v>16</v>
      </c>
      <c r="J5" s="11">
        <v>410.17500000000001</v>
      </c>
      <c r="K5" s="11">
        <v>3228.3649999999998</v>
      </c>
      <c r="L5" s="11" t="s">
        <v>30</v>
      </c>
      <c r="M5" s="11" t="s">
        <v>38</v>
      </c>
      <c r="N5" s="11" t="s">
        <v>11</v>
      </c>
      <c r="O5" s="11" t="s">
        <v>1</v>
      </c>
      <c r="P5" s="1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</vt:lpstr>
      <vt:lpstr>AP Detail</vt:lpstr>
      <vt:lpstr>GL</vt:lpstr>
      <vt:lpstr>GL Details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 Kumar</dc:creator>
  <cp:lastModifiedBy>Vinod Kumar</cp:lastModifiedBy>
  <dcterms:created xsi:type="dcterms:W3CDTF">2018-05-03T07:05:45Z</dcterms:created>
  <dcterms:modified xsi:type="dcterms:W3CDTF">2018-05-03T07:12:27Z</dcterms:modified>
</cp:coreProperties>
</file>