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1415" windowHeight="5385" activeTab="1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20" i="3"/>
  <c r="D20"/>
  <c r="J15" i="1"/>
  <c r="J16" s="1"/>
  <c r="I15"/>
  <c r="I16" s="1"/>
  <c r="G15"/>
  <c r="F15"/>
  <c r="F7"/>
  <c r="G7"/>
  <c r="C15"/>
  <c r="D15"/>
  <c r="C11"/>
  <c r="D11"/>
  <c r="D7"/>
  <c r="C7"/>
  <c r="G16" l="1"/>
  <c r="C16"/>
  <c r="D16"/>
  <c r="F16"/>
</calcChain>
</file>

<file path=xl/sharedStrings.xml><?xml version="1.0" encoding="utf-8"?>
<sst xmlns="http://schemas.openxmlformats.org/spreadsheetml/2006/main" count="121" uniqueCount="71">
  <si>
    <t>2017-18 £ÉÃ ¸Á°£À 10 £ÉÃ vÀgÀUÀwAiÀÄ UÀtÂvÀ «µÀAiÀÄzÀ ªÁ¶ðPÀ CAzÁdÄ ¥ÀoÀå «¨sÀd£É</t>
  </si>
  <si>
    <t>«¨sÁUÀ</t>
  </si>
  <si>
    <t>CzsÁåAiÀÄUÀ¼ÀÄ</t>
  </si>
  <si>
    <t>CªÀ¢üUÀ¼ÀÄ</t>
  </si>
  <si>
    <t>CAPÀUÀ¼ÀÄ</t>
  </si>
  <si>
    <t>CAPÀUÀtÂvÀ</t>
  </si>
  <si>
    <t>UÀtUÀ¼ÀÄ</t>
  </si>
  <si>
    <t>¸ÀASÁå±Á¸ÀÛç</t>
  </si>
  <si>
    <t>ªÁ¸ÀvÀªÀ ¸ÀASÉåUÀ¼ÀÄ</t>
  </si>
  <si>
    <t>©ÃdUÀtÂvÀ</t>
  </si>
  <si>
    <t>§ºÀÄ¥ÀzÉÆÃQÛUÀ¼ÀÄ</t>
  </si>
  <si>
    <t>PÀgÀtÂUÀ¼ÀÄ</t>
  </si>
  <si>
    <t>ªÀUÀð ¸À«ÄÃPÀgÀtUÀ¼ÀÄ</t>
  </si>
  <si>
    <t>gÉÃSÁUÀtÂvÀ</t>
  </si>
  <si>
    <t>ªÀÀÈvÀÛUÀ¼ÀÄ</t>
  </si>
  <si>
    <t>¸ÀªÀÄgÀÆ¥À wæ¨sÀÄdUÀ¼ÀÄ</t>
  </si>
  <si>
    <t>¥ÉÊxÁUÉÆÃgÀ¸ï ¥ÀæªÉÄÃAiÀÄ</t>
  </si>
  <si>
    <t>MlÄÖ</t>
  </si>
  <si>
    <t>CAvÀÆ MlÄÖ</t>
  </si>
  <si>
    <t>d£ÉÃªÀj</t>
  </si>
  <si>
    <t>±ÉæÃrüUÀ¼ÀÄ</t>
  </si>
  <si>
    <t>PÀæªÀÄAiÉÆÃd£É «PÀ®àUÀ¼ÀÄ</t>
  </si>
  <si>
    <t>wæPÉÆÃ£À«Äw</t>
  </si>
  <si>
    <t>¤zÉÃð±ÁAPÀ UÀtÂvÀ</t>
  </si>
  <si>
    <t>¸ÀA¨sÀªÀ¤ÃAiÀÄvÉ</t>
  </si>
  <si>
    <t>PÉëÃvÀæUÀtÂvÀ</t>
  </si>
  <si>
    <t>dÆ£ï, dÄ¯ÉÊ, CUÀµÀÖ &amp; ¸À¥ÉÖA§gï</t>
  </si>
  <si>
    <t>CPÉÆÖÃ§gï, £ÀªÉíA§gï &amp; r¸ÉÀA§gï</t>
  </si>
  <si>
    <t>J¥sï J-1</t>
  </si>
  <si>
    <t>J¥sï J-2</t>
  </si>
  <si>
    <t>J¥sï J-3</t>
  </si>
  <si>
    <t>J¥sï J-4</t>
  </si>
  <si>
    <t>¸ÀASÉåUÀ¼ÉÆA¢V£À Dl(5)</t>
  </si>
  <si>
    <t>©ÃeÉÆÃQÛUÀ¼ÀÄ(6)</t>
  </si>
  <si>
    <t>¸ÀéAiÀÄA ¹zÁÞAvÀUÀ¼ÀÄ,DzsÁgÀ ¥ÀæweÉÕUÀ¼ÀÄ &amp; ¥ÀæªÉÄÃAiÀÄUÀ¼ÀÄ(3)</t>
  </si>
  <si>
    <t>ªÀUÀð,ªÀUÀðªÀÄÆ®UÀ¼ÀÄ .WÀ£À,WÀ£ÀªÀÄÆ®UÀ¼ÀÄ(7)</t>
  </si>
  <si>
    <t>C¥ÀªÀwð¸ÀÄ«PÉ(8)</t>
  </si>
  <si>
    <t>w¨sÀÄdUÀ¼À ªÉÄÃ°£À ¥ÀæªÉÄÃAiÀÄUÀ¼ÀÄ(6)</t>
  </si>
  <si>
    <t>wæ¨sÀÄdUÀ¼À ¸ÀªÀð¸ÀªÀÄvÉ(5)</t>
  </si>
  <si>
    <t>¨sÁUÀ®§Þ ¸ÀASÉåUÀ¼ÀÄ(</t>
  </si>
  <si>
    <t>¸ÀgÀ¼À gÉÃSÁvÀäPÀ ¸À«ÄÃPÀgÀtUÀ¼ÀÄ</t>
  </si>
  <si>
    <t>wæ¨sÀÄdUÀ¼À gÀZÀ£É</t>
  </si>
  <si>
    <t>ZÀvÀÄ¨sÀÄðdUÀ¼ÀÄ</t>
  </si>
  <si>
    <t>ªÁtÂdå UÀtÂvÀ</t>
  </si>
  <si>
    <t>¸ÀASÁå ±Á¸ÀÛç</t>
  </si>
  <si>
    <t>WÁvÁAPÀUÀ¼ÀÄ</t>
  </si>
  <si>
    <t>D¯ÉÃRUÀ¼À ¥ÀjZÀAiÀÄ</t>
  </si>
  <si>
    <t>PÉëÃvÀæ UÀtÂvÀ</t>
  </si>
  <si>
    <t>9 £ÉÃ vÀgÀUÀwAiÀÄ ªÁ¶ðPÀ ¥ÁoÀ «¨sÀd£É 2017-18</t>
  </si>
  <si>
    <t>8 £ÉÃ vÀgÀUÀwAiÀÄ ªÁ¶ðPÀ ¥ÁoÀ «¨sÀd£É 2017-18</t>
  </si>
  <si>
    <t>¥ÁoÀzÀ ºÉ¸ÀgÀÄ</t>
  </si>
  <si>
    <t>gÀÆ ªÀiË</t>
  </si>
  <si>
    <t>CªÀ¢ü</t>
  </si>
  <si>
    <t>CAPÀ</t>
  </si>
  <si>
    <t>¸ÀASÁå ¥ÀzÀÝw</t>
  </si>
  <si>
    <t>AiÀÄÄQèqï£À gÉÃPÁUÀtÂvÀzÀ ¥Àæ¸ÁÛªÀ£É *</t>
  </si>
  <si>
    <t>gÉÃSÉUÀ¼ÀÄ &amp; PÉÆÃ£ÀUÀ¼ÀÄ *</t>
  </si>
  <si>
    <t>¤zÉÃð±ÁAPÀ gÉÃSÁUÀtÂvÀ</t>
  </si>
  <si>
    <t>wæ¨sÀÄdUÀ¼ÀÄ *</t>
  </si>
  <si>
    <t>C£ÀÄ§AzsÀ-1</t>
  </si>
  <si>
    <t>JgÀqÀÄ ZÀgÁPÀëgÀUÀ½gÀÄªÀ gÉÃSÁvÀäPÀ ¸À«ÄÃPÀgÀtUÀ¼ÀÄ</t>
  </si>
  <si>
    <t>¸ÀªÀiÁAvÀgÀ ZÀvÀÄ¨sÀÄðdUÀ¼ÀÄ &amp; wæ¨sÀÄdUÀ¼À «¹ÛÃtðUÀ¼ÀÄ</t>
  </si>
  <si>
    <t>ªÀÈvÀÛUÀ¼ÀÄ</t>
  </si>
  <si>
    <t>gÀZÀ£ÉUÀ¼ÀÄ *</t>
  </si>
  <si>
    <t>¸ÀASÁå ±Á¸ÀÛç *</t>
  </si>
  <si>
    <t>ºÉgÁ£ï £À ¸ÀÆvÀæ</t>
  </si>
  <si>
    <t>ªÉÄÃ¯ÉäöÊ «¹ÛÃtðUÀ¼ÀÄ &amp; WÀ£À¥sÀ®UÀ¼ÀÄ</t>
  </si>
  <si>
    <t>C£ÀÄ§AzsÀ-2</t>
  </si>
  <si>
    <t>10 £ÉÃ vÀgÀUÀwAiÀÄ ªÁ¶ðPÀ ¥ÁoÀ «¨sÀd£É 2017-18</t>
  </si>
  <si>
    <t>ªÁ¸ÀÛªÀ  ¸ÀASÉåUÀ¼ÀÄ</t>
  </si>
  <si>
    <t xml:space="preserve"> 9  £ÉÃ vÀgÀUÀwAiÀÄ ªÁ¶ðPÀ ¥ÁoÀ «¨sÀd£É 2017-18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</si>
</sst>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Nudi 01 e"/>
    </font>
    <font>
      <b/>
      <sz val="14"/>
      <color theme="1"/>
      <name val="Nudi 01 e"/>
    </font>
    <font>
      <sz val="12"/>
      <color theme="1"/>
      <name val="Nudi 01 e"/>
    </font>
    <font>
      <b/>
      <sz val="12"/>
      <color theme="1"/>
      <name val="Nudi 01 e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3" fillId="0" borderId="0" xfId="0" applyFont="1"/>
    <xf numFmtId="0" fontId="5" fillId="0" borderId="0" xfId="0" applyFont="1"/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6"/>
  <sheetViews>
    <sheetView workbookViewId="0">
      <selection activeCell="L9" sqref="L9"/>
    </sheetView>
  </sheetViews>
  <sheetFormatPr defaultRowHeight="18"/>
  <cols>
    <col min="1" max="1" width="12.28515625" style="1" customWidth="1"/>
    <col min="2" max="2" width="24.42578125" style="1" customWidth="1"/>
    <col min="3" max="4" width="9.140625" style="1"/>
    <col min="5" max="5" width="23.42578125" style="1" customWidth="1"/>
    <col min="6" max="6" width="9.140625" style="1"/>
    <col min="7" max="7" width="7.5703125" style="1" bestFit="1" customWidth="1"/>
    <col min="8" max="8" width="11.85546875" style="1" bestFit="1" customWidth="1"/>
    <col min="9" max="16384" width="9.140625" style="1"/>
  </cols>
  <sheetData>
    <row r="1" spans="1:13" ht="22.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2"/>
      <c r="L1" s="2"/>
      <c r="M1" s="2"/>
    </row>
    <row r="2" spans="1:13" ht="22.5">
      <c r="A2" s="3" t="s">
        <v>1</v>
      </c>
      <c r="B2" s="8" t="s">
        <v>26</v>
      </c>
      <c r="C2" s="8"/>
      <c r="D2" s="8"/>
      <c r="E2" s="8" t="s">
        <v>27</v>
      </c>
      <c r="F2" s="8"/>
      <c r="G2" s="8"/>
      <c r="H2" s="8" t="s">
        <v>19</v>
      </c>
      <c r="I2" s="8"/>
      <c r="J2" s="8"/>
      <c r="K2" s="2"/>
      <c r="L2" s="2"/>
      <c r="M2" s="2"/>
    </row>
    <row r="3" spans="1:13" ht="22.5">
      <c r="A3" s="3"/>
      <c r="B3" s="3" t="s">
        <v>2</v>
      </c>
      <c r="C3" s="3" t="s">
        <v>3</v>
      </c>
      <c r="D3" s="3" t="s">
        <v>4</v>
      </c>
      <c r="E3" s="3" t="s">
        <v>2</v>
      </c>
      <c r="F3" s="3" t="s">
        <v>3</v>
      </c>
      <c r="G3" s="3" t="s">
        <v>4</v>
      </c>
      <c r="H3" s="3" t="s">
        <v>2</v>
      </c>
      <c r="I3" s="3" t="s">
        <v>3</v>
      </c>
      <c r="J3" s="3" t="s">
        <v>4</v>
      </c>
    </row>
    <row r="4" spans="1:13" ht="22.5">
      <c r="A4" s="3" t="s">
        <v>5</v>
      </c>
      <c r="B4" s="3" t="s">
        <v>6</v>
      </c>
      <c r="C4" s="3">
        <v>8</v>
      </c>
      <c r="D4" s="3">
        <v>3</v>
      </c>
      <c r="E4" s="3" t="s">
        <v>20</v>
      </c>
      <c r="F4" s="3">
        <v>14</v>
      </c>
      <c r="G4" s="3">
        <v>8</v>
      </c>
      <c r="H4" s="3" t="s">
        <v>24</v>
      </c>
      <c r="I4" s="3">
        <v>8</v>
      </c>
      <c r="J4" s="3">
        <v>3</v>
      </c>
    </row>
    <row r="5" spans="1:13" ht="22.5">
      <c r="A5" s="3"/>
      <c r="B5" s="3" t="s">
        <v>7</v>
      </c>
      <c r="C5" s="3">
        <v>10</v>
      </c>
      <c r="D5" s="3">
        <v>4</v>
      </c>
      <c r="E5" s="3" t="s">
        <v>21</v>
      </c>
      <c r="F5" s="3">
        <v>10</v>
      </c>
      <c r="G5" s="3">
        <v>5</v>
      </c>
      <c r="H5" s="3"/>
      <c r="I5" s="3"/>
      <c r="J5" s="3"/>
    </row>
    <row r="6" spans="1:13" ht="22.5">
      <c r="A6" s="3"/>
      <c r="B6" s="3" t="s">
        <v>8</v>
      </c>
      <c r="C6" s="3">
        <v>8</v>
      </c>
      <c r="D6" s="3">
        <v>3</v>
      </c>
      <c r="E6" s="3"/>
      <c r="F6" s="3"/>
      <c r="G6" s="3"/>
      <c r="H6" s="3"/>
      <c r="I6" s="3"/>
      <c r="J6" s="3"/>
    </row>
    <row r="7" spans="1:13" ht="22.5">
      <c r="A7" s="3"/>
      <c r="B7" s="4" t="s">
        <v>17</v>
      </c>
      <c r="C7" s="3">
        <f>SUM(C4:C6)</f>
        <v>26</v>
      </c>
      <c r="D7" s="3">
        <f>SUM(D4:D6)</f>
        <v>10</v>
      </c>
      <c r="E7" s="4" t="s">
        <v>17</v>
      </c>
      <c r="F7" s="3">
        <f>SUM(F4:F6)</f>
        <v>24</v>
      </c>
      <c r="G7" s="3">
        <f>SUM(G4:G6)</f>
        <v>13</v>
      </c>
      <c r="H7" s="3"/>
      <c r="I7" s="3"/>
      <c r="J7" s="3"/>
    </row>
    <row r="8" spans="1:13" ht="22.5">
      <c r="A8" s="3" t="s">
        <v>9</v>
      </c>
      <c r="B8" s="3" t="s">
        <v>10</v>
      </c>
      <c r="C8" s="3">
        <v>14</v>
      </c>
      <c r="D8" s="3">
        <v>4</v>
      </c>
      <c r="E8" s="3"/>
      <c r="F8" s="3"/>
      <c r="G8" s="3"/>
      <c r="H8" s="3"/>
      <c r="I8" s="3"/>
      <c r="J8" s="3"/>
    </row>
    <row r="9" spans="1:13" ht="22.5">
      <c r="A9" s="3"/>
      <c r="B9" s="3" t="s">
        <v>11</v>
      </c>
      <c r="C9" s="3">
        <v>10</v>
      </c>
      <c r="D9" s="3">
        <v>4</v>
      </c>
      <c r="E9" s="3"/>
      <c r="F9" s="3"/>
      <c r="G9" s="3"/>
      <c r="H9" s="3"/>
      <c r="I9" s="3"/>
      <c r="J9" s="3"/>
    </row>
    <row r="10" spans="1:13" ht="22.5">
      <c r="A10" s="3"/>
      <c r="B10" s="3" t="s">
        <v>12</v>
      </c>
      <c r="C10" s="3">
        <v>22</v>
      </c>
      <c r="D10" s="3">
        <v>9</v>
      </c>
      <c r="E10" s="3"/>
      <c r="F10" s="3"/>
      <c r="G10" s="3"/>
      <c r="H10" s="3"/>
      <c r="I10" s="3"/>
      <c r="J10" s="3"/>
    </row>
    <row r="11" spans="1:13" ht="22.5">
      <c r="A11" s="3"/>
      <c r="B11" s="4" t="s">
        <v>17</v>
      </c>
      <c r="C11" s="3">
        <f>SUM(C8:C10)</f>
        <v>46</v>
      </c>
      <c r="D11" s="3">
        <f>SUM(D8:D10)</f>
        <v>17</v>
      </c>
      <c r="E11" s="3"/>
      <c r="F11" s="3"/>
      <c r="G11" s="3"/>
      <c r="H11" s="3"/>
      <c r="I11" s="3"/>
      <c r="J11" s="3"/>
    </row>
    <row r="12" spans="1:13" ht="22.5">
      <c r="A12" s="3" t="s">
        <v>13</v>
      </c>
      <c r="B12" s="3" t="s">
        <v>14</v>
      </c>
      <c r="C12" s="3">
        <v>18</v>
      </c>
      <c r="D12" s="3">
        <v>10</v>
      </c>
      <c r="E12" s="3" t="s">
        <v>22</v>
      </c>
      <c r="F12" s="3">
        <v>12</v>
      </c>
      <c r="G12" s="3">
        <v>6</v>
      </c>
      <c r="H12" s="3" t="s">
        <v>25</v>
      </c>
      <c r="I12" s="3">
        <v>12</v>
      </c>
      <c r="J12" s="3">
        <v>7</v>
      </c>
    </row>
    <row r="13" spans="1:13" ht="22.5">
      <c r="A13" s="3"/>
      <c r="B13" s="3" t="s">
        <v>15</v>
      </c>
      <c r="C13" s="3">
        <v>20</v>
      </c>
      <c r="D13" s="3">
        <v>6</v>
      </c>
      <c r="E13" s="3" t="s">
        <v>23</v>
      </c>
      <c r="F13" s="3">
        <v>8</v>
      </c>
      <c r="G13" s="3">
        <v>4</v>
      </c>
      <c r="H13" s="3"/>
      <c r="I13" s="3"/>
      <c r="J13" s="3"/>
    </row>
    <row r="14" spans="1:13" ht="22.5">
      <c r="A14" s="3"/>
      <c r="B14" s="3" t="s">
        <v>16</v>
      </c>
      <c r="C14" s="3">
        <v>6</v>
      </c>
      <c r="D14" s="3">
        <v>4</v>
      </c>
      <c r="E14" s="3"/>
      <c r="F14" s="3"/>
      <c r="G14" s="3"/>
      <c r="H14" s="3"/>
      <c r="I14" s="3"/>
      <c r="J14" s="3"/>
    </row>
    <row r="15" spans="1:13" ht="22.5">
      <c r="A15" s="3"/>
      <c r="B15" s="4" t="s">
        <v>17</v>
      </c>
      <c r="C15" s="3">
        <f>SUM(C12:C14)</f>
        <v>44</v>
      </c>
      <c r="D15" s="3">
        <f>SUM(D12:D14)</f>
        <v>20</v>
      </c>
      <c r="E15" s="4" t="s">
        <v>17</v>
      </c>
      <c r="F15" s="3">
        <f>SUM(F12:F14)</f>
        <v>20</v>
      </c>
      <c r="G15" s="3">
        <f>SUM(G12:G14)</f>
        <v>10</v>
      </c>
      <c r="H15" s="4" t="s">
        <v>17</v>
      </c>
      <c r="I15" s="3">
        <f>I12+I4</f>
        <v>20</v>
      </c>
      <c r="J15" s="3">
        <f>J12+J4</f>
        <v>10</v>
      </c>
    </row>
    <row r="16" spans="1:13" ht="22.5">
      <c r="A16" s="3"/>
      <c r="B16" s="4" t="s">
        <v>18</v>
      </c>
      <c r="C16" s="3">
        <f>C15+C11+C7</f>
        <v>116</v>
      </c>
      <c r="D16" s="3">
        <f>D15+D11+D7</f>
        <v>47</v>
      </c>
      <c r="E16" s="4" t="s">
        <v>18</v>
      </c>
      <c r="F16" s="3">
        <f>F15+F11+F7</f>
        <v>44</v>
      </c>
      <c r="G16" s="3">
        <f>G15+G11+G7</f>
        <v>23</v>
      </c>
      <c r="H16" s="4" t="s">
        <v>18</v>
      </c>
      <c r="I16" s="3">
        <f>I15+I11+I7</f>
        <v>20</v>
      </c>
      <c r="J16" s="3">
        <f>J15+J11+J7</f>
        <v>10</v>
      </c>
    </row>
  </sheetData>
  <mergeCells count="4">
    <mergeCell ref="A1:J1"/>
    <mergeCell ref="B2:D2"/>
    <mergeCell ref="E2:G2"/>
    <mergeCell ref="H2:J2"/>
  </mergeCells>
  <printOptions horizontalCentered="1"/>
  <pageMargins left="0.45" right="0.45" top="0.5" bottom="0.5" header="0.3" footer="0.3"/>
  <pageSetup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E20"/>
  <sheetViews>
    <sheetView tabSelected="1" topLeftCell="A4" workbookViewId="0">
      <selection activeCell="B7" sqref="B7"/>
    </sheetView>
  </sheetViews>
  <sheetFormatPr defaultRowHeight="18"/>
  <cols>
    <col min="1" max="1" width="9.140625" style="1"/>
    <col min="2" max="2" width="33.140625" style="1" bestFit="1" customWidth="1"/>
    <col min="3" max="3" width="29.7109375" style="1" bestFit="1" customWidth="1"/>
    <col min="4" max="4" width="27.28515625" style="1" customWidth="1"/>
    <col min="5" max="5" width="26.5703125" style="1" customWidth="1"/>
    <col min="6" max="16384" width="9.140625" style="1"/>
  </cols>
  <sheetData>
    <row r="1" spans="2:5" ht="22.5">
      <c r="B1" s="9" t="s">
        <v>49</v>
      </c>
      <c r="C1" s="9"/>
      <c r="D1" s="9"/>
      <c r="E1" s="9"/>
    </row>
    <row r="2" spans="2:5" ht="22.5">
      <c r="B2" s="6" t="s">
        <v>28</v>
      </c>
      <c r="C2" s="6" t="s">
        <v>29</v>
      </c>
      <c r="D2" s="6" t="s">
        <v>30</v>
      </c>
      <c r="E2" s="6" t="s">
        <v>31</v>
      </c>
    </row>
    <row r="3" spans="2:5" ht="37.5">
      <c r="B3" s="10" t="s">
        <v>32</v>
      </c>
      <c r="C3" s="11" t="s">
        <v>35</v>
      </c>
      <c r="D3" s="10" t="s">
        <v>39</v>
      </c>
      <c r="E3" s="10" t="s">
        <v>43</v>
      </c>
    </row>
    <row r="4" spans="2:5" ht="18.75">
      <c r="B4" s="10"/>
      <c r="C4" s="10"/>
      <c r="D4" s="10"/>
      <c r="E4" s="10" t="s">
        <v>44</v>
      </c>
    </row>
    <row r="5" spans="2:5" ht="18.75">
      <c r="B5" s="10" t="s">
        <v>33</v>
      </c>
      <c r="C5" s="10" t="s">
        <v>36</v>
      </c>
      <c r="D5" s="10" t="s">
        <v>40</v>
      </c>
      <c r="E5" s="10" t="s">
        <v>45</v>
      </c>
    </row>
    <row r="6" spans="2:5" ht="18.75">
      <c r="B6" s="10"/>
      <c r="C6" s="10"/>
      <c r="D6" s="10"/>
      <c r="E6" s="10" t="s">
        <v>46</v>
      </c>
    </row>
    <row r="7" spans="2:5" ht="37.5">
      <c r="B7" s="11" t="s">
        <v>34</v>
      </c>
      <c r="C7" s="10" t="s">
        <v>37</v>
      </c>
      <c r="D7" s="10" t="s">
        <v>41</v>
      </c>
      <c r="E7" s="10" t="s">
        <v>47</v>
      </c>
    </row>
    <row r="8" spans="2:5" ht="18.75">
      <c r="B8" s="10"/>
      <c r="C8" s="10" t="s">
        <v>38</v>
      </c>
      <c r="D8" s="10" t="s">
        <v>42</v>
      </c>
      <c r="E8" s="10"/>
    </row>
    <row r="9" spans="2:5" ht="22.5">
      <c r="B9" s="9" t="s">
        <v>70</v>
      </c>
      <c r="C9" s="9"/>
      <c r="D9" s="9"/>
      <c r="E9" s="9"/>
    </row>
    <row r="10" spans="2:5" ht="37.5">
      <c r="B10" s="10" t="s">
        <v>54</v>
      </c>
      <c r="C10" s="10" t="s">
        <v>57</v>
      </c>
      <c r="D10" s="11" t="s">
        <v>60</v>
      </c>
      <c r="E10" s="10" t="s">
        <v>65</v>
      </c>
    </row>
    <row r="11" spans="2:5" ht="37.5">
      <c r="B11" s="10" t="s">
        <v>10</v>
      </c>
      <c r="C11" s="10" t="s">
        <v>58</v>
      </c>
      <c r="D11" s="11" t="s">
        <v>61</v>
      </c>
      <c r="E11" s="11" t="s">
        <v>66</v>
      </c>
    </row>
    <row r="12" spans="2:5" ht="18.75">
      <c r="B12" s="10" t="s">
        <v>55</v>
      </c>
      <c r="C12" s="10" t="s">
        <v>42</v>
      </c>
      <c r="D12" s="10" t="s">
        <v>62</v>
      </c>
      <c r="E12" s="10" t="s">
        <v>24</v>
      </c>
    </row>
    <row r="13" spans="2:5" ht="18.75">
      <c r="B13" s="10" t="s">
        <v>56</v>
      </c>
      <c r="C13" s="10" t="s">
        <v>59</v>
      </c>
      <c r="D13" s="10" t="s">
        <v>63</v>
      </c>
      <c r="E13" s="10" t="s">
        <v>67</v>
      </c>
    </row>
    <row r="14" spans="2:5" ht="18.75">
      <c r="B14" s="13"/>
      <c r="C14" s="13"/>
      <c r="D14" s="10" t="s">
        <v>64</v>
      </c>
      <c r="E14" s="13"/>
    </row>
    <row r="15" spans="2:5" ht="22.5">
      <c r="B15" s="9" t="s">
        <v>68</v>
      </c>
      <c r="C15" s="9"/>
      <c r="D15" s="9"/>
      <c r="E15" s="9"/>
    </row>
    <row r="16" spans="2:5" ht="18.75">
      <c r="B16" s="10" t="s">
        <v>6</v>
      </c>
      <c r="C16" s="10" t="s">
        <v>12</v>
      </c>
      <c r="D16" s="10" t="s">
        <v>24</v>
      </c>
      <c r="E16" s="10" t="s">
        <v>24</v>
      </c>
    </row>
    <row r="17" spans="2:5" ht="18.75">
      <c r="B17" s="10" t="s">
        <v>20</v>
      </c>
      <c r="C17" s="10" t="s">
        <v>15</v>
      </c>
      <c r="D17" s="10" t="s">
        <v>12</v>
      </c>
      <c r="E17" s="10" t="s">
        <v>23</v>
      </c>
    </row>
    <row r="18" spans="2:5" ht="18.75">
      <c r="B18" s="10" t="s">
        <v>10</v>
      </c>
      <c r="C18" s="10" t="s">
        <v>16</v>
      </c>
      <c r="D18" s="10" t="s">
        <v>22</v>
      </c>
      <c r="E18" s="10" t="s">
        <v>25</v>
      </c>
    </row>
    <row r="19" spans="2:5" ht="18.75">
      <c r="B19" s="10" t="s">
        <v>11</v>
      </c>
      <c r="C19" s="10" t="s">
        <v>20</v>
      </c>
      <c r="D19" s="10" t="s">
        <v>21</v>
      </c>
      <c r="E19" s="10" t="s">
        <v>7</v>
      </c>
    </row>
    <row r="20" spans="2:5" ht="18.75">
      <c r="B20" s="10" t="s">
        <v>14</v>
      </c>
      <c r="C20" s="10" t="s">
        <v>69</v>
      </c>
      <c r="D20" s="12"/>
      <c r="E20" s="12"/>
    </row>
  </sheetData>
  <mergeCells count="3">
    <mergeCell ref="B1:E1"/>
    <mergeCell ref="B15:E15"/>
    <mergeCell ref="B9:E9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G9" sqref="G9"/>
    </sheetView>
  </sheetViews>
  <sheetFormatPr defaultRowHeight="15"/>
  <cols>
    <col min="1" max="1" width="3.85546875" bestFit="1" customWidth="1"/>
    <col min="2" max="2" width="31.7109375" bestFit="1" customWidth="1"/>
    <col min="7" max="7" width="33.140625" bestFit="1" customWidth="1"/>
    <col min="8" max="8" width="23.42578125" bestFit="1" customWidth="1"/>
    <col min="9" max="9" width="26.140625" customWidth="1"/>
    <col min="10" max="10" width="34.7109375" bestFit="1" customWidth="1"/>
  </cols>
  <sheetData>
    <row r="1" spans="1:10" ht="18.75">
      <c r="A1" s="14" t="s">
        <v>48</v>
      </c>
      <c r="B1" s="14"/>
      <c r="C1" s="14"/>
      <c r="D1" s="14"/>
      <c r="E1" s="14"/>
    </row>
    <row r="2" spans="1:10" ht="22.5">
      <c r="A2" s="10"/>
      <c r="B2" s="15" t="s">
        <v>50</v>
      </c>
      <c r="C2" s="10" t="s">
        <v>51</v>
      </c>
      <c r="D2" s="10" t="s">
        <v>52</v>
      </c>
      <c r="E2" s="10" t="s">
        <v>53</v>
      </c>
      <c r="G2" s="3"/>
      <c r="H2" s="3"/>
      <c r="I2" s="5"/>
      <c r="J2" s="3"/>
    </row>
    <row r="3" spans="1:10" ht="22.5">
      <c r="A3" s="10">
        <v>1</v>
      </c>
      <c r="B3" s="10" t="s">
        <v>54</v>
      </c>
      <c r="C3" s="16">
        <v>1</v>
      </c>
      <c r="D3" s="16">
        <v>16</v>
      </c>
      <c r="E3" s="16">
        <v>7</v>
      </c>
      <c r="G3" s="3"/>
      <c r="H3" s="3"/>
      <c r="I3" s="5"/>
      <c r="J3" s="3"/>
    </row>
    <row r="4" spans="1:10" ht="22.5">
      <c r="A4" s="10">
        <v>2</v>
      </c>
      <c r="B4" s="10" t="s">
        <v>10</v>
      </c>
      <c r="C4" s="16">
        <v>1</v>
      </c>
      <c r="D4" s="16">
        <v>14</v>
      </c>
      <c r="E4" s="16">
        <v>7</v>
      </c>
      <c r="G4" s="3"/>
      <c r="H4" s="3"/>
      <c r="I4" s="3"/>
      <c r="J4" s="3"/>
    </row>
    <row r="5" spans="1:10" ht="22.5">
      <c r="A5" s="10">
        <v>3</v>
      </c>
      <c r="B5" s="10" t="s">
        <v>55</v>
      </c>
      <c r="C5" s="16">
        <v>1</v>
      </c>
      <c r="D5" s="16">
        <v>6</v>
      </c>
      <c r="E5" s="16">
        <v>4</v>
      </c>
      <c r="G5" s="3"/>
      <c r="H5" s="3"/>
      <c r="I5" s="3"/>
      <c r="J5" s="3"/>
    </row>
    <row r="6" spans="1:10" ht="22.5">
      <c r="A6" s="10">
        <v>4</v>
      </c>
      <c r="B6" s="10" t="s">
        <v>56</v>
      </c>
      <c r="C6" s="16">
        <v>1</v>
      </c>
      <c r="D6" s="16">
        <v>8</v>
      </c>
      <c r="E6" s="16">
        <v>5</v>
      </c>
      <c r="I6" s="3"/>
    </row>
    <row r="7" spans="1:10" ht="18.75">
      <c r="A7" s="10">
        <v>5</v>
      </c>
      <c r="B7" s="10" t="s">
        <v>57</v>
      </c>
      <c r="C7" s="16">
        <v>2</v>
      </c>
      <c r="D7" s="16">
        <v>6</v>
      </c>
      <c r="E7" s="16">
        <v>3</v>
      </c>
    </row>
    <row r="8" spans="1:10" ht="18.75">
      <c r="A8" s="10">
        <v>6</v>
      </c>
      <c r="B8" s="10" t="s">
        <v>58</v>
      </c>
      <c r="C8" s="16">
        <v>2</v>
      </c>
      <c r="D8" s="16">
        <v>12</v>
      </c>
      <c r="E8" s="16">
        <v>7</v>
      </c>
    </row>
    <row r="9" spans="1:10" ht="18.75">
      <c r="A9" s="10">
        <v>7</v>
      </c>
      <c r="B9" s="10" t="s">
        <v>42</v>
      </c>
      <c r="C9" s="16">
        <v>2</v>
      </c>
      <c r="D9" s="16">
        <v>8</v>
      </c>
      <c r="E9" s="16">
        <v>5</v>
      </c>
    </row>
    <row r="10" spans="1:10" ht="18.75">
      <c r="A10" s="10">
        <v>8</v>
      </c>
      <c r="B10" s="10" t="s">
        <v>59</v>
      </c>
      <c r="C10" s="16">
        <v>2</v>
      </c>
      <c r="D10" s="16">
        <v>6</v>
      </c>
      <c r="E10" s="16">
        <v>3</v>
      </c>
    </row>
    <row r="11" spans="1:10" ht="37.5">
      <c r="A11" s="10">
        <v>9</v>
      </c>
      <c r="B11" s="11" t="s">
        <v>60</v>
      </c>
      <c r="C11" s="16">
        <v>3</v>
      </c>
      <c r="D11" s="16">
        <v>11</v>
      </c>
      <c r="E11" s="16">
        <v>5</v>
      </c>
    </row>
    <row r="12" spans="1:10" ht="37.5">
      <c r="A12" s="10">
        <v>10</v>
      </c>
      <c r="B12" s="11" t="s">
        <v>61</v>
      </c>
      <c r="C12" s="16">
        <v>3</v>
      </c>
      <c r="D12" s="16">
        <v>12</v>
      </c>
      <c r="E12" s="16">
        <v>7</v>
      </c>
    </row>
    <row r="13" spans="1:10" ht="18.75">
      <c r="A13" s="10">
        <v>11</v>
      </c>
      <c r="B13" s="10" t="s">
        <v>62</v>
      </c>
      <c r="C13" s="16">
        <v>3</v>
      </c>
      <c r="D13" s="16">
        <v>12</v>
      </c>
      <c r="E13" s="16">
        <v>7</v>
      </c>
    </row>
    <row r="14" spans="1:10" ht="18.75">
      <c r="A14" s="10">
        <v>12</v>
      </c>
      <c r="B14" s="10" t="s">
        <v>63</v>
      </c>
      <c r="C14" s="16">
        <v>3</v>
      </c>
      <c r="D14" s="16">
        <v>7</v>
      </c>
      <c r="E14" s="16">
        <v>5</v>
      </c>
    </row>
    <row r="15" spans="1:10" ht="18.75">
      <c r="A15" s="10">
        <v>13</v>
      </c>
      <c r="B15" s="10" t="s">
        <v>64</v>
      </c>
      <c r="C15" s="16">
        <v>3</v>
      </c>
      <c r="D15" s="16">
        <v>12</v>
      </c>
      <c r="E15" s="16">
        <v>6</v>
      </c>
    </row>
    <row r="16" spans="1:10" ht="18.75">
      <c r="A16" s="10">
        <v>14</v>
      </c>
      <c r="B16" s="10" t="s">
        <v>65</v>
      </c>
      <c r="C16" s="16">
        <v>4</v>
      </c>
      <c r="D16" s="16">
        <v>9</v>
      </c>
      <c r="E16" s="16">
        <v>5</v>
      </c>
    </row>
    <row r="17" spans="1:5" ht="18.75">
      <c r="A17" s="10">
        <v>15</v>
      </c>
      <c r="B17" s="10" t="s">
        <v>66</v>
      </c>
      <c r="C17" s="16">
        <v>4</v>
      </c>
      <c r="D17" s="16">
        <v>15</v>
      </c>
      <c r="E17" s="16">
        <v>7</v>
      </c>
    </row>
    <row r="18" spans="1:5" ht="18.75">
      <c r="A18" s="10">
        <v>16</v>
      </c>
      <c r="B18" s="10" t="s">
        <v>24</v>
      </c>
      <c r="C18" s="16">
        <v>4</v>
      </c>
      <c r="D18" s="16">
        <v>10</v>
      </c>
      <c r="E18" s="16">
        <v>4</v>
      </c>
    </row>
    <row r="19" spans="1:5" ht="18.75">
      <c r="A19" s="10">
        <v>17</v>
      </c>
      <c r="B19" s="10" t="s">
        <v>67</v>
      </c>
      <c r="C19" s="16">
        <v>4</v>
      </c>
      <c r="D19" s="16">
        <v>6</v>
      </c>
      <c r="E19" s="16">
        <v>3</v>
      </c>
    </row>
    <row r="20" spans="1:5" ht="18.75">
      <c r="A20" s="10"/>
      <c r="B20" s="10"/>
      <c r="C20" s="16"/>
      <c r="D20" s="16">
        <f>SUM(D3:D19)</f>
        <v>170</v>
      </c>
      <c r="E20" s="16">
        <f>SUM(E3:E19)</f>
        <v>90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hi</cp:lastModifiedBy>
  <cp:lastPrinted>2017-07-24T17:33:25Z</cp:lastPrinted>
  <dcterms:created xsi:type="dcterms:W3CDTF">2017-05-30T01:25:33Z</dcterms:created>
  <dcterms:modified xsi:type="dcterms:W3CDTF">2017-07-24T17:33:41Z</dcterms:modified>
</cp:coreProperties>
</file>