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/>
  <mc:AlternateContent xmlns:mc="http://schemas.openxmlformats.org/markup-compatibility/2006">
    <mc:Choice Requires="x15">
      <x15ac:absPath xmlns:x15ac="http://schemas.microsoft.com/office/spreadsheetml/2010/11/ac" url="/Users/Mark/Documents/CensusBlocksbyCounty/"/>
    </mc:Choice>
  </mc:AlternateContent>
  <bookViews>
    <workbookView xWindow="9480" yWindow="2140" windowWidth="29960" windowHeight="26140"/>
  </bookViews>
  <sheets>
    <sheet name="CB List" sheetId="3" r:id="rId1"/>
    <sheet name="Counties" sheetId="4" r:id="rId2"/>
  </sheets>
  <definedNames>
    <definedName name="_xlnm._FilterDatabase" localSheetId="0" hidden="1">'CB List'!$A$3:$C$518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0" i="3" l="1"/>
  <c r="E501" i="3"/>
  <c r="F501" i="3"/>
  <c r="E500" i="3"/>
  <c r="F500" i="3"/>
  <c r="E499" i="3"/>
  <c r="F499" i="3"/>
  <c r="E498" i="3"/>
  <c r="F498" i="3"/>
  <c r="E497" i="3"/>
  <c r="F497" i="3"/>
  <c r="E496" i="3"/>
  <c r="F496" i="3"/>
  <c r="E495" i="3"/>
  <c r="F495" i="3"/>
  <c r="E494" i="3"/>
  <c r="F494" i="3"/>
  <c r="E493" i="3"/>
  <c r="F493" i="3"/>
  <c r="E492" i="3"/>
  <c r="F492" i="3"/>
  <c r="E491" i="3"/>
  <c r="F491" i="3"/>
  <c r="E490" i="3"/>
  <c r="F490" i="3"/>
  <c r="E489" i="3"/>
  <c r="F489" i="3"/>
  <c r="E488" i="3"/>
  <c r="F488" i="3"/>
  <c r="E487" i="3"/>
  <c r="F487" i="3"/>
  <c r="E486" i="3"/>
  <c r="F486" i="3"/>
  <c r="E485" i="3"/>
  <c r="F485" i="3"/>
  <c r="E484" i="3"/>
  <c r="F484" i="3"/>
  <c r="E483" i="3"/>
  <c r="F483" i="3"/>
  <c r="E482" i="3"/>
  <c r="F482" i="3"/>
  <c r="E481" i="3"/>
  <c r="F481" i="3"/>
  <c r="E480" i="3"/>
  <c r="F480" i="3"/>
  <c r="E479" i="3"/>
  <c r="F479" i="3"/>
  <c r="E478" i="3"/>
  <c r="F478" i="3"/>
  <c r="E477" i="3"/>
  <c r="F477" i="3"/>
  <c r="E476" i="3"/>
  <c r="F476" i="3"/>
  <c r="E475" i="3"/>
  <c r="F475" i="3"/>
  <c r="E474" i="3"/>
  <c r="F474" i="3"/>
  <c r="E473" i="3"/>
  <c r="F473" i="3"/>
  <c r="E472" i="3"/>
  <c r="F472" i="3"/>
  <c r="E471" i="3"/>
  <c r="F471" i="3"/>
  <c r="E470" i="3"/>
  <c r="F470" i="3"/>
  <c r="E469" i="3"/>
  <c r="F469" i="3"/>
  <c r="E468" i="3"/>
  <c r="F468" i="3"/>
  <c r="E467" i="3"/>
  <c r="F467" i="3"/>
  <c r="E466" i="3"/>
  <c r="F466" i="3"/>
  <c r="E465" i="3"/>
  <c r="F465" i="3"/>
  <c r="E464" i="3"/>
  <c r="F464" i="3"/>
  <c r="E463" i="3"/>
  <c r="F463" i="3"/>
  <c r="E462" i="3"/>
  <c r="F462" i="3"/>
  <c r="E461" i="3"/>
  <c r="F461" i="3"/>
  <c r="E460" i="3"/>
  <c r="F460" i="3"/>
  <c r="E459" i="3"/>
  <c r="F459" i="3"/>
  <c r="E458" i="3"/>
  <c r="F458" i="3"/>
  <c r="E457" i="3"/>
  <c r="F457" i="3"/>
  <c r="E456" i="3"/>
  <c r="F456" i="3"/>
  <c r="E455" i="3"/>
  <c r="F455" i="3"/>
  <c r="E454" i="3"/>
  <c r="F454" i="3"/>
  <c r="E453" i="3"/>
  <c r="F453" i="3"/>
  <c r="E452" i="3"/>
  <c r="F452" i="3"/>
  <c r="E451" i="3"/>
  <c r="F451" i="3"/>
  <c r="E450" i="3"/>
  <c r="F450" i="3"/>
  <c r="E449" i="3"/>
  <c r="F449" i="3"/>
  <c r="E448" i="3"/>
  <c r="F448" i="3"/>
  <c r="E447" i="3"/>
  <c r="F447" i="3"/>
  <c r="E446" i="3"/>
  <c r="F446" i="3"/>
  <c r="E445" i="3"/>
  <c r="F445" i="3"/>
  <c r="E444" i="3"/>
  <c r="F444" i="3"/>
  <c r="E443" i="3"/>
  <c r="F443" i="3"/>
  <c r="E442" i="3"/>
  <c r="F442" i="3"/>
  <c r="E441" i="3"/>
  <c r="F441" i="3"/>
  <c r="E440" i="3"/>
  <c r="F440" i="3"/>
  <c r="E439" i="3"/>
  <c r="F439" i="3"/>
  <c r="E438" i="3"/>
  <c r="F438" i="3"/>
  <c r="E437" i="3"/>
  <c r="F437" i="3"/>
  <c r="E436" i="3"/>
  <c r="F436" i="3"/>
  <c r="E435" i="3"/>
  <c r="F435" i="3"/>
  <c r="E434" i="3"/>
  <c r="F434" i="3"/>
  <c r="E433" i="3"/>
  <c r="F433" i="3"/>
  <c r="E432" i="3"/>
  <c r="F432" i="3"/>
  <c r="E431" i="3"/>
  <c r="F431" i="3"/>
  <c r="E430" i="3"/>
  <c r="F430" i="3"/>
  <c r="E429" i="3"/>
  <c r="F429" i="3"/>
  <c r="E428" i="3"/>
  <c r="F428" i="3"/>
  <c r="E427" i="3"/>
  <c r="F427" i="3"/>
  <c r="E426" i="3"/>
  <c r="F426" i="3"/>
  <c r="E425" i="3"/>
  <c r="F425" i="3"/>
  <c r="E424" i="3"/>
  <c r="F424" i="3"/>
  <c r="E423" i="3"/>
  <c r="F423" i="3"/>
  <c r="E422" i="3"/>
  <c r="F422" i="3"/>
  <c r="E421" i="3"/>
  <c r="F421" i="3"/>
  <c r="E420" i="3"/>
  <c r="F420" i="3"/>
  <c r="E419" i="3"/>
  <c r="F419" i="3"/>
  <c r="E418" i="3"/>
  <c r="F418" i="3"/>
  <c r="E417" i="3"/>
  <c r="F417" i="3"/>
  <c r="E416" i="3"/>
  <c r="F416" i="3"/>
  <c r="E415" i="3"/>
  <c r="F415" i="3"/>
  <c r="E414" i="3"/>
  <c r="F414" i="3"/>
  <c r="E413" i="3"/>
  <c r="F413" i="3"/>
  <c r="E412" i="3"/>
  <c r="F412" i="3"/>
  <c r="E411" i="3"/>
  <c r="F411" i="3"/>
  <c r="E410" i="3"/>
  <c r="F410" i="3"/>
  <c r="E409" i="3"/>
  <c r="F409" i="3"/>
  <c r="E408" i="3"/>
  <c r="F408" i="3"/>
  <c r="E407" i="3"/>
  <c r="F407" i="3"/>
  <c r="E406" i="3"/>
  <c r="F406" i="3"/>
  <c r="E405" i="3"/>
  <c r="F405" i="3"/>
  <c r="E404" i="3"/>
  <c r="F404" i="3"/>
  <c r="E403" i="3"/>
  <c r="F403" i="3"/>
  <c r="E402" i="3"/>
  <c r="F402" i="3"/>
  <c r="E401" i="3"/>
  <c r="F401" i="3"/>
  <c r="E400" i="3"/>
  <c r="F400" i="3"/>
  <c r="E399" i="3"/>
  <c r="F399" i="3"/>
  <c r="E398" i="3"/>
  <c r="F398" i="3"/>
  <c r="E397" i="3"/>
  <c r="F397" i="3"/>
  <c r="E396" i="3"/>
  <c r="F396" i="3"/>
  <c r="E395" i="3"/>
  <c r="F395" i="3"/>
  <c r="E394" i="3"/>
  <c r="F394" i="3"/>
  <c r="E393" i="3"/>
  <c r="F393" i="3"/>
  <c r="E392" i="3"/>
  <c r="F392" i="3"/>
  <c r="E391" i="3"/>
  <c r="F391" i="3"/>
  <c r="E390" i="3"/>
  <c r="F390" i="3"/>
  <c r="E389" i="3"/>
  <c r="F389" i="3"/>
  <c r="E388" i="3"/>
  <c r="F388" i="3"/>
  <c r="E387" i="3"/>
  <c r="F387" i="3"/>
  <c r="E386" i="3"/>
  <c r="F386" i="3"/>
  <c r="E385" i="3"/>
  <c r="F385" i="3"/>
  <c r="E384" i="3"/>
  <c r="F384" i="3"/>
  <c r="E383" i="3"/>
  <c r="F383" i="3"/>
  <c r="E382" i="3"/>
  <c r="F382" i="3"/>
  <c r="E381" i="3"/>
  <c r="F381" i="3"/>
  <c r="E380" i="3"/>
  <c r="F380" i="3"/>
  <c r="E379" i="3"/>
  <c r="F379" i="3"/>
  <c r="E378" i="3"/>
  <c r="F378" i="3"/>
  <c r="E377" i="3"/>
  <c r="F377" i="3"/>
  <c r="E376" i="3"/>
  <c r="F376" i="3"/>
  <c r="E375" i="3"/>
  <c r="F375" i="3"/>
  <c r="E374" i="3"/>
  <c r="F374" i="3"/>
  <c r="E373" i="3"/>
  <c r="F373" i="3"/>
  <c r="E372" i="3"/>
  <c r="F372" i="3"/>
  <c r="E371" i="3"/>
  <c r="F371" i="3"/>
  <c r="E370" i="3"/>
  <c r="F370" i="3"/>
  <c r="E369" i="3"/>
  <c r="F369" i="3"/>
  <c r="E368" i="3"/>
  <c r="F368" i="3"/>
  <c r="E367" i="3"/>
  <c r="F367" i="3"/>
  <c r="E366" i="3"/>
  <c r="F366" i="3"/>
  <c r="E365" i="3"/>
  <c r="F365" i="3"/>
  <c r="E364" i="3"/>
  <c r="F364" i="3"/>
  <c r="E363" i="3"/>
  <c r="F363" i="3"/>
  <c r="E362" i="3"/>
  <c r="F362" i="3"/>
  <c r="E361" i="3"/>
  <c r="F361" i="3"/>
  <c r="E360" i="3"/>
  <c r="F360" i="3"/>
  <c r="E359" i="3"/>
  <c r="F359" i="3"/>
  <c r="E358" i="3"/>
  <c r="F358" i="3"/>
  <c r="E357" i="3"/>
  <c r="F357" i="3"/>
  <c r="E356" i="3"/>
  <c r="F356" i="3"/>
  <c r="E355" i="3"/>
  <c r="F355" i="3"/>
  <c r="E354" i="3"/>
  <c r="F354" i="3"/>
  <c r="E353" i="3"/>
  <c r="F353" i="3"/>
  <c r="E352" i="3"/>
  <c r="F352" i="3"/>
  <c r="E351" i="3"/>
  <c r="F351" i="3"/>
  <c r="E350" i="3"/>
  <c r="F350" i="3"/>
  <c r="E349" i="3"/>
  <c r="F349" i="3"/>
  <c r="E348" i="3"/>
  <c r="F348" i="3"/>
  <c r="E347" i="3"/>
  <c r="F347" i="3"/>
  <c r="E346" i="3"/>
  <c r="F346" i="3"/>
  <c r="E345" i="3"/>
  <c r="F345" i="3"/>
  <c r="E344" i="3"/>
  <c r="F344" i="3"/>
  <c r="E343" i="3"/>
  <c r="F343" i="3"/>
  <c r="E342" i="3"/>
  <c r="F342" i="3"/>
  <c r="E341" i="3"/>
  <c r="F341" i="3"/>
  <c r="E340" i="3"/>
  <c r="F340" i="3"/>
  <c r="E339" i="3"/>
  <c r="F339" i="3"/>
  <c r="E338" i="3"/>
  <c r="F338" i="3"/>
  <c r="E337" i="3"/>
  <c r="F337" i="3"/>
  <c r="E336" i="3"/>
  <c r="F336" i="3"/>
  <c r="E335" i="3"/>
  <c r="F335" i="3"/>
  <c r="E334" i="3"/>
  <c r="F334" i="3"/>
  <c r="E333" i="3"/>
  <c r="F333" i="3"/>
  <c r="E332" i="3"/>
  <c r="F332" i="3"/>
  <c r="E331" i="3"/>
  <c r="F331" i="3"/>
  <c r="E330" i="3"/>
  <c r="F330" i="3"/>
  <c r="E329" i="3"/>
  <c r="F329" i="3"/>
  <c r="E328" i="3"/>
  <c r="F328" i="3"/>
  <c r="E327" i="3"/>
  <c r="F327" i="3"/>
  <c r="E326" i="3"/>
  <c r="F326" i="3"/>
  <c r="E325" i="3"/>
  <c r="F325" i="3"/>
  <c r="E324" i="3"/>
  <c r="F324" i="3"/>
  <c r="E323" i="3"/>
  <c r="F323" i="3"/>
  <c r="E322" i="3"/>
  <c r="F322" i="3"/>
  <c r="E321" i="3"/>
  <c r="F321" i="3"/>
  <c r="E320" i="3"/>
  <c r="F320" i="3"/>
  <c r="E319" i="3"/>
  <c r="F319" i="3"/>
  <c r="E318" i="3"/>
  <c r="F318" i="3"/>
  <c r="E317" i="3"/>
  <c r="F317" i="3"/>
  <c r="E316" i="3"/>
  <c r="F316" i="3"/>
  <c r="E315" i="3"/>
  <c r="F315" i="3"/>
  <c r="E314" i="3"/>
  <c r="F314" i="3"/>
  <c r="E313" i="3"/>
  <c r="F313" i="3"/>
  <c r="E312" i="3"/>
  <c r="F312" i="3"/>
  <c r="E311" i="3"/>
  <c r="F311" i="3"/>
  <c r="E310" i="3"/>
  <c r="F310" i="3"/>
  <c r="E309" i="3"/>
  <c r="F309" i="3"/>
  <c r="E308" i="3"/>
  <c r="F308" i="3"/>
  <c r="E307" i="3"/>
  <c r="F307" i="3"/>
  <c r="E306" i="3"/>
  <c r="F306" i="3"/>
  <c r="E305" i="3"/>
  <c r="F305" i="3"/>
  <c r="E304" i="3"/>
  <c r="F304" i="3"/>
  <c r="E303" i="3"/>
  <c r="F303" i="3"/>
  <c r="E302" i="3"/>
  <c r="F302" i="3"/>
  <c r="E301" i="3"/>
  <c r="F301" i="3"/>
  <c r="E300" i="3"/>
  <c r="F300" i="3"/>
  <c r="E299" i="3"/>
  <c r="F299" i="3"/>
  <c r="E298" i="3"/>
  <c r="F298" i="3"/>
  <c r="E297" i="3"/>
  <c r="F297" i="3"/>
  <c r="E296" i="3"/>
  <c r="F296" i="3"/>
  <c r="E295" i="3"/>
  <c r="F295" i="3"/>
  <c r="E294" i="3"/>
  <c r="F294" i="3"/>
  <c r="E293" i="3"/>
  <c r="F293" i="3"/>
  <c r="E292" i="3"/>
  <c r="F292" i="3"/>
  <c r="E291" i="3"/>
  <c r="F291" i="3"/>
  <c r="E290" i="3"/>
  <c r="F290" i="3"/>
  <c r="E289" i="3"/>
  <c r="F289" i="3"/>
  <c r="E288" i="3"/>
  <c r="F288" i="3"/>
  <c r="E287" i="3"/>
  <c r="F287" i="3"/>
  <c r="E286" i="3"/>
  <c r="F286" i="3"/>
  <c r="E285" i="3"/>
  <c r="F285" i="3"/>
  <c r="E284" i="3"/>
  <c r="F284" i="3"/>
  <c r="E283" i="3"/>
  <c r="F283" i="3"/>
  <c r="E282" i="3"/>
  <c r="F282" i="3"/>
  <c r="E281" i="3"/>
  <c r="F281" i="3"/>
  <c r="E280" i="3"/>
  <c r="F280" i="3"/>
  <c r="E279" i="3"/>
  <c r="F279" i="3"/>
  <c r="E278" i="3"/>
  <c r="F278" i="3"/>
  <c r="E277" i="3"/>
  <c r="F277" i="3"/>
  <c r="E276" i="3"/>
  <c r="F276" i="3"/>
  <c r="E275" i="3"/>
  <c r="F275" i="3"/>
  <c r="E274" i="3"/>
  <c r="F274" i="3"/>
  <c r="E273" i="3"/>
  <c r="F273" i="3"/>
  <c r="E272" i="3"/>
  <c r="F272" i="3"/>
  <c r="E271" i="3"/>
  <c r="F271" i="3"/>
  <c r="E270" i="3"/>
  <c r="F270" i="3"/>
  <c r="E269" i="3"/>
  <c r="F269" i="3"/>
  <c r="E268" i="3"/>
  <c r="F268" i="3"/>
  <c r="E267" i="3"/>
  <c r="F267" i="3"/>
  <c r="E266" i="3"/>
  <c r="F266" i="3"/>
  <c r="E265" i="3"/>
  <c r="F265" i="3"/>
  <c r="E264" i="3"/>
  <c r="F264" i="3"/>
  <c r="E263" i="3"/>
  <c r="F263" i="3"/>
  <c r="E262" i="3"/>
  <c r="F262" i="3"/>
  <c r="E261" i="3"/>
  <c r="F261" i="3"/>
  <c r="E260" i="3"/>
  <c r="F260" i="3"/>
  <c r="E259" i="3"/>
  <c r="F259" i="3"/>
  <c r="E258" i="3"/>
  <c r="F258" i="3"/>
  <c r="E257" i="3"/>
  <c r="F257" i="3"/>
  <c r="E256" i="3"/>
  <c r="F256" i="3"/>
  <c r="E255" i="3"/>
  <c r="F255" i="3"/>
  <c r="E254" i="3"/>
  <c r="F254" i="3"/>
  <c r="E253" i="3"/>
  <c r="F253" i="3"/>
  <c r="E252" i="3"/>
  <c r="F252" i="3"/>
  <c r="E251" i="3"/>
  <c r="F251" i="3"/>
  <c r="E250" i="3"/>
  <c r="F250" i="3"/>
  <c r="E249" i="3"/>
  <c r="F249" i="3"/>
  <c r="E248" i="3"/>
  <c r="F248" i="3"/>
  <c r="E247" i="3"/>
  <c r="F247" i="3"/>
  <c r="E246" i="3"/>
  <c r="F246" i="3"/>
  <c r="E245" i="3"/>
  <c r="F245" i="3"/>
  <c r="E244" i="3"/>
  <c r="F244" i="3"/>
  <c r="E243" i="3"/>
  <c r="F243" i="3"/>
  <c r="E242" i="3"/>
  <c r="F242" i="3"/>
  <c r="E241" i="3"/>
  <c r="F241" i="3"/>
  <c r="E240" i="3"/>
  <c r="F240" i="3"/>
  <c r="E239" i="3"/>
  <c r="F239" i="3"/>
  <c r="E238" i="3"/>
  <c r="F238" i="3"/>
  <c r="E237" i="3"/>
  <c r="F237" i="3"/>
  <c r="E236" i="3"/>
  <c r="F236" i="3"/>
  <c r="E235" i="3"/>
  <c r="F235" i="3"/>
  <c r="E234" i="3"/>
  <c r="F234" i="3"/>
  <c r="E233" i="3"/>
  <c r="F233" i="3"/>
  <c r="E232" i="3"/>
  <c r="F232" i="3"/>
  <c r="E231" i="3"/>
  <c r="F231" i="3"/>
  <c r="E230" i="3"/>
  <c r="F230" i="3"/>
  <c r="E229" i="3"/>
  <c r="F229" i="3"/>
  <c r="E228" i="3"/>
  <c r="F228" i="3"/>
  <c r="E227" i="3"/>
  <c r="F227" i="3"/>
  <c r="E226" i="3"/>
  <c r="F226" i="3"/>
  <c r="E225" i="3"/>
  <c r="F225" i="3"/>
  <c r="E224" i="3"/>
  <c r="F224" i="3"/>
  <c r="E223" i="3"/>
  <c r="F223" i="3"/>
  <c r="E222" i="3"/>
  <c r="F222" i="3"/>
  <c r="E221" i="3"/>
  <c r="F221" i="3"/>
  <c r="E220" i="3"/>
  <c r="F220" i="3"/>
  <c r="E219" i="3"/>
  <c r="F219" i="3"/>
  <c r="E218" i="3"/>
  <c r="F218" i="3"/>
  <c r="E217" i="3"/>
  <c r="F217" i="3"/>
  <c r="E216" i="3"/>
  <c r="F216" i="3"/>
  <c r="E215" i="3"/>
  <c r="F215" i="3"/>
  <c r="E214" i="3"/>
  <c r="F214" i="3"/>
  <c r="E213" i="3"/>
  <c r="F213" i="3"/>
  <c r="E212" i="3"/>
  <c r="F212" i="3"/>
  <c r="E211" i="3"/>
  <c r="F211" i="3"/>
  <c r="E210" i="3"/>
  <c r="F210" i="3"/>
  <c r="E209" i="3"/>
  <c r="F209" i="3"/>
  <c r="E208" i="3"/>
  <c r="F208" i="3"/>
  <c r="E207" i="3"/>
  <c r="F207" i="3"/>
  <c r="E206" i="3"/>
  <c r="F206" i="3"/>
  <c r="E205" i="3"/>
  <c r="F205" i="3"/>
  <c r="E204" i="3"/>
  <c r="F204" i="3"/>
  <c r="E203" i="3"/>
  <c r="F203" i="3"/>
  <c r="E202" i="3"/>
  <c r="F202" i="3"/>
  <c r="E201" i="3"/>
  <c r="F201" i="3"/>
  <c r="E200" i="3"/>
  <c r="F200" i="3"/>
  <c r="E199" i="3"/>
  <c r="F199" i="3"/>
  <c r="E198" i="3"/>
  <c r="F198" i="3"/>
  <c r="E197" i="3"/>
  <c r="F197" i="3"/>
  <c r="E196" i="3"/>
  <c r="F196" i="3"/>
  <c r="E195" i="3"/>
  <c r="F195" i="3"/>
  <c r="E194" i="3"/>
  <c r="F194" i="3"/>
  <c r="E193" i="3"/>
  <c r="F193" i="3"/>
  <c r="E192" i="3"/>
  <c r="F192" i="3"/>
  <c r="E191" i="3"/>
  <c r="F191" i="3"/>
  <c r="E190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B2" i="3"/>
</calcChain>
</file>

<file path=xl/sharedStrings.xml><?xml version="1.0" encoding="utf-8"?>
<sst xmlns="http://schemas.openxmlformats.org/spreadsheetml/2006/main" count="1814" uniqueCount="614">
  <si>
    <t>540239695002053</t>
  </si>
  <si>
    <t>Unserved</t>
  </si>
  <si>
    <t>540239695002058</t>
  </si>
  <si>
    <t>540239695002105</t>
  </si>
  <si>
    <t>540239695002081</t>
  </si>
  <si>
    <t>Underserved</t>
  </si>
  <si>
    <t>540239695002021</t>
  </si>
  <si>
    <t>540239695002135</t>
  </si>
  <si>
    <t>540239695002026</t>
  </si>
  <si>
    <t>540239695002020</t>
  </si>
  <si>
    <t>540239695002054</t>
  </si>
  <si>
    <t>540239695002030</t>
  </si>
  <si>
    <t>540239695002025</t>
  </si>
  <si>
    <t>540239695002106</t>
  </si>
  <si>
    <t>540239695002042</t>
  </si>
  <si>
    <t>540239695002029</t>
  </si>
  <si>
    <t>540239695002022</t>
  </si>
  <si>
    <t>540239695002027</t>
  </si>
  <si>
    <t>540239695002146</t>
  </si>
  <si>
    <t>390059710003093</t>
  </si>
  <si>
    <t>390059710003095</t>
  </si>
  <si>
    <t>390059710003122</t>
  </si>
  <si>
    <t>390059710003097</t>
  </si>
  <si>
    <t>390159519004012</t>
  </si>
  <si>
    <t>390159519003028</t>
  </si>
  <si>
    <t>390159519001057</t>
  </si>
  <si>
    <t>390159519004000</t>
  </si>
  <si>
    <t>390159519001056</t>
  </si>
  <si>
    <t>390159519001052</t>
  </si>
  <si>
    <t>390159519003019</t>
  </si>
  <si>
    <t>390159519001058</t>
  </si>
  <si>
    <t>390159519004006</t>
  </si>
  <si>
    <t>390159519004001</t>
  </si>
  <si>
    <t>390159519001051</t>
  </si>
  <si>
    <t>390159519001053</t>
  </si>
  <si>
    <t>390197204003017</t>
  </si>
  <si>
    <t>390197204001122</t>
  </si>
  <si>
    <t>390197203001032</t>
  </si>
  <si>
    <t>390197203001050</t>
  </si>
  <si>
    <t>390197204001117</t>
  </si>
  <si>
    <t>390197204001124</t>
  </si>
  <si>
    <t>390197204002043</t>
  </si>
  <si>
    <t>390197207003012</t>
  </si>
  <si>
    <t>390197204001125</t>
  </si>
  <si>
    <t>390197207003010</t>
  </si>
  <si>
    <t>390197204001099</t>
  </si>
  <si>
    <t>390197204003074</t>
  </si>
  <si>
    <t>390197203001023</t>
  </si>
  <si>
    <t>390197204003011</t>
  </si>
  <si>
    <t>390197207003023</t>
  </si>
  <si>
    <t>390197204001094</t>
  </si>
  <si>
    <t>390197204002041</t>
  </si>
  <si>
    <t>390197204002042</t>
  </si>
  <si>
    <t>390197204001120</t>
  </si>
  <si>
    <t>390197204002006</t>
  </si>
  <si>
    <t>390197203001048</t>
  </si>
  <si>
    <t>390197203001025</t>
  </si>
  <si>
    <t>390197203001037</t>
  </si>
  <si>
    <t>390197207001150</t>
  </si>
  <si>
    <t>390197204003008</t>
  </si>
  <si>
    <t>390197207003011</t>
  </si>
  <si>
    <t>390197204001126</t>
  </si>
  <si>
    <t>390197203001026</t>
  </si>
  <si>
    <t>390197204001127</t>
  </si>
  <si>
    <t>390197204001129</t>
  </si>
  <si>
    <t>390299510001022</t>
  </si>
  <si>
    <t>390299510001014</t>
  </si>
  <si>
    <t>390299508002023</t>
  </si>
  <si>
    <t>390299508002015</t>
  </si>
  <si>
    <t>390299508002022</t>
  </si>
  <si>
    <t>390299509001039</t>
  </si>
  <si>
    <t>390299508002033</t>
  </si>
  <si>
    <t>390299509001041</t>
  </si>
  <si>
    <t>390299508002009</t>
  </si>
  <si>
    <t>390299510001067</t>
  </si>
  <si>
    <t>390299508002014</t>
  </si>
  <si>
    <t>390299509001036</t>
  </si>
  <si>
    <t>390299508002025</t>
  </si>
  <si>
    <t>390299510001031</t>
  </si>
  <si>
    <t>390299509001038</t>
  </si>
  <si>
    <t>390299509001040</t>
  </si>
  <si>
    <t>390299509001042</t>
  </si>
  <si>
    <t>390299508002008</t>
  </si>
  <si>
    <t>390299508002020</t>
  </si>
  <si>
    <t>390599778002102</t>
  </si>
  <si>
    <t>390599780003117</t>
  </si>
  <si>
    <t>390599772004001</t>
  </si>
  <si>
    <t>390599778002101</t>
  </si>
  <si>
    <t>390599778002103</t>
  </si>
  <si>
    <t>390599779002076</t>
  </si>
  <si>
    <t>390599778002092</t>
  </si>
  <si>
    <t>390599772003111</t>
  </si>
  <si>
    <t>390599772003119</t>
  </si>
  <si>
    <t>390599772004006</t>
  </si>
  <si>
    <t>390599774001011</t>
  </si>
  <si>
    <t>390599779002060</t>
  </si>
  <si>
    <t>390599778002105</t>
  </si>
  <si>
    <t>390599780003119</t>
  </si>
  <si>
    <t>390599779004058</t>
  </si>
  <si>
    <t>390599779002080</t>
  </si>
  <si>
    <t>390599779004032</t>
  </si>
  <si>
    <t>390599779002058</t>
  </si>
  <si>
    <t>390599779004044</t>
  </si>
  <si>
    <t>390599779004045</t>
  </si>
  <si>
    <t>390599780003120</t>
  </si>
  <si>
    <t>390599779002070</t>
  </si>
  <si>
    <t>390599779002059</t>
  </si>
  <si>
    <t>390599772003105</t>
  </si>
  <si>
    <t>390599772003118</t>
  </si>
  <si>
    <t>390599778002109</t>
  </si>
  <si>
    <t>390599772004005</t>
  </si>
  <si>
    <t>390599779004046</t>
  </si>
  <si>
    <t>390599779002056</t>
  </si>
  <si>
    <t>390599772004007</t>
  </si>
  <si>
    <t>390599779004059</t>
  </si>
  <si>
    <t>390599779002061</t>
  </si>
  <si>
    <t>390599780003118</t>
  </si>
  <si>
    <t>390599772004009</t>
  </si>
  <si>
    <t>390599779004088</t>
  </si>
  <si>
    <t>390599778002104</t>
  </si>
  <si>
    <t>390599772003114</t>
  </si>
  <si>
    <t>390599774001060</t>
  </si>
  <si>
    <t>390599779004048</t>
  </si>
  <si>
    <t>390599779002079</t>
  </si>
  <si>
    <t>390599774001057</t>
  </si>
  <si>
    <t>390599772003113</t>
  </si>
  <si>
    <t>390599779002055</t>
  </si>
  <si>
    <t>390679758001171</t>
  </si>
  <si>
    <t>390679758001216</t>
  </si>
  <si>
    <t>390679758001183</t>
  </si>
  <si>
    <t>390679758001180</t>
  </si>
  <si>
    <t>390679758001176</t>
  </si>
  <si>
    <t>390679758001217</t>
  </si>
  <si>
    <t>390679758001200</t>
  </si>
  <si>
    <t>390679758001198</t>
  </si>
  <si>
    <t>390679758001213</t>
  </si>
  <si>
    <t>390679758001261</t>
  </si>
  <si>
    <t>390679758001215</t>
  </si>
  <si>
    <t>390679758001211</t>
  </si>
  <si>
    <t>390679758001154</t>
  </si>
  <si>
    <t>390739650002092</t>
  </si>
  <si>
    <t>390739651003065</t>
  </si>
  <si>
    <t>390739651003097</t>
  </si>
  <si>
    <t>390739651003008</t>
  </si>
  <si>
    <t>390739651003075</t>
  </si>
  <si>
    <t>390739651003076</t>
  </si>
  <si>
    <t>390739650002093</t>
  </si>
  <si>
    <t>390739651003025</t>
  </si>
  <si>
    <t>390739651003072</t>
  </si>
  <si>
    <t>390739650003001</t>
  </si>
  <si>
    <t>390739651003013</t>
  </si>
  <si>
    <t>390739651003088</t>
  </si>
  <si>
    <t>390739650003006</t>
  </si>
  <si>
    <t>390739651003064</t>
  </si>
  <si>
    <t>390739650003007</t>
  </si>
  <si>
    <t>390739651003086</t>
  </si>
  <si>
    <t>390739651003026</t>
  </si>
  <si>
    <t>390759768011030</t>
  </si>
  <si>
    <t>390759768012006</t>
  </si>
  <si>
    <t>390759768012004</t>
  </si>
  <si>
    <t>390759768012018</t>
  </si>
  <si>
    <t>390759763023020</t>
  </si>
  <si>
    <t>390759768011031</t>
  </si>
  <si>
    <t>390759768011050</t>
  </si>
  <si>
    <t>390759768011098</t>
  </si>
  <si>
    <t>390759763023021</t>
  </si>
  <si>
    <t>390759763023019</t>
  </si>
  <si>
    <t>390759768012001</t>
  </si>
  <si>
    <t>390759763023012</t>
  </si>
  <si>
    <t>390759768012021</t>
  </si>
  <si>
    <t>390759763023014</t>
  </si>
  <si>
    <t>390759768012017</t>
  </si>
  <si>
    <t>390759768022057</t>
  </si>
  <si>
    <t>390759768012014</t>
  </si>
  <si>
    <t>390759768012007</t>
  </si>
  <si>
    <t>390759768012019</t>
  </si>
  <si>
    <t>390759763023018</t>
  </si>
  <si>
    <t>390759768012005</t>
  </si>
  <si>
    <t>390759768011113</t>
  </si>
  <si>
    <t>390799577003053</t>
  </si>
  <si>
    <t>390799577003121</t>
  </si>
  <si>
    <t>390799577003064</t>
  </si>
  <si>
    <t>390799577003027</t>
  </si>
  <si>
    <t>390799578001035</t>
  </si>
  <si>
    <t>390799577003023</t>
  </si>
  <si>
    <t>390799577005061</t>
  </si>
  <si>
    <t>390799577005072</t>
  </si>
  <si>
    <t>390799577003029</t>
  </si>
  <si>
    <t>390799574001050</t>
  </si>
  <si>
    <t>390799574004048</t>
  </si>
  <si>
    <t>390799577003046</t>
  </si>
  <si>
    <t>390799577003044</t>
  </si>
  <si>
    <t>390799577003048</t>
  </si>
  <si>
    <t>390799574001026</t>
  </si>
  <si>
    <t>390799574004014</t>
  </si>
  <si>
    <t>390799577003035</t>
  </si>
  <si>
    <t>390799577003037</t>
  </si>
  <si>
    <t>390799577003067</t>
  </si>
  <si>
    <t>390799577003049</t>
  </si>
  <si>
    <t>390799577003054</t>
  </si>
  <si>
    <t>390799577003055</t>
  </si>
  <si>
    <t>390799574004057</t>
  </si>
  <si>
    <t>390799577003025</t>
  </si>
  <si>
    <t>390799577003042</t>
  </si>
  <si>
    <t>390799577005005</t>
  </si>
  <si>
    <t>390799577003069</t>
  </si>
  <si>
    <t>390799577005044</t>
  </si>
  <si>
    <t>390799577005063</t>
  </si>
  <si>
    <t>390799577005054</t>
  </si>
  <si>
    <t>390799577005057</t>
  </si>
  <si>
    <t>390799578001039</t>
  </si>
  <si>
    <t>390799577005043</t>
  </si>
  <si>
    <t>390799577003039</t>
  </si>
  <si>
    <t>390799578002009</t>
  </si>
  <si>
    <t>390799577003050</t>
  </si>
  <si>
    <t>390799577003052</t>
  </si>
  <si>
    <t>390799577003065</t>
  </si>
  <si>
    <t>390799577005069</t>
  </si>
  <si>
    <t>390799577003028</t>
  </si>
  <si>
    <t>390799577003066</t>
  </si>
  <si>
    <t>390799577003051</t>
  </si>
  <si>
    <t>390799577003063</t>
  </si>
  <si>
    <t>390799577003041</t>
  </si>
  <si>
    <t>390799577003043</t>
  </si>
  <si>
    <t>390799577005074</t>
  </si>
  <si>
    <t>390799574004012</t>
  </si>
  <si>
    <t>390799578002004</t>
  </si>
  <si>
    <t>390810114011008</t>
  </si>
  <si>
    <t>390810111003084</t>
  </si>
  <si>
    <t>390810110001056</t>
  </si>
  <si>
    <t>390810110001030</t>
  </si>
  <si>
    <t>390810114012017</t>
  </si>
  <si>
    <t>390810110001051</t>
  </si>
  <si>
    <t>390810111003086</t>
  </si>
  <si>
    <t>391159691004003</t>
  </si>
  <si>
    <t>391159691004041</t>
  </si>
  <si>
    <t>391159691004001</t>
  </si>
  <si>
    <t>391159691004058</t>
  </si>
  <si>
    <t>391219684001059</t>
  </si>
  <si>
    <t>391219685001053</t>
  </si>
  <si>
    <t>391219683003136</t>
  </si>
  <si>
    <t>391219684001071</t>
  </si>
  <si>
    <t>391219685001046</t>
  </si>
  <si>
    <t>391219683003139</t>
  </si>
  <si>
    <t>391219685001052</t>
  </si>
  <si>
    <t>391219684001073</t>
  </si>
  <si>
    <t>391219684001075</t>
  </si>
  <si>
    <t>391219685001055</t>
  </si>
  <si>
    <t>391219684001074</t>
  </si>
  <si>
    <t>391570204003011</t>
  </si>
  <si>
    <t>391570205001060</t>
  </si>
  <si>
    <t>391570205001061</t>
  </si>
  <si>
    <t>391570202003084</t>
  </si>
  <si>
    <t>391570205001057</t>
  </si>
  <si>
    <t>391570201002000</t>
  </si>
  <si>
    <t>391570202003077</t>
  </si>
  <si>
    <t>391570201003073</t>
  </si>
  <si>
    <t>391570205002017</t>
  </si>
  <si>
    <t>391570205001053</t>
  </si>
  <si>
    <t>391570202003133</t>
  </si>
  <si>
    <t>391570202001056</t>
  </si>
  <si>
    <t>391570201002027</t>
  </si>
  <si>
    <t>391570203002051</t>
  </si>
  <si>
    <t>391570202003046</t>
  </si>
  <si>
    <t>391570213001116</t>
  </si>
  <si>
    <t>391570213003027</t>
  </si>
  <si>
    <t>391570205001056</t>
  </si>
  <si>
    <t>391570201002057</t>
  </si>
  <si>
    <t>391570202003082</t>
  </si>
  <si>
    <t>391570205002005</t>
  </si>
  <si>
    <t>391570201003075</t>
  </si>
  <si>
    <t>391570202003083</t>
  </si>
  <si>
    <t>391570202003106</t>
  </si>
  <si>
    <t>391570202003033</t>
  </si>
  <si>
    <t>391570202003043</t>
  </si>
  <si>
    <t>391570213003032</t>
  </si>
  <si>
    <t>391570204003016</t>
  </si>
  <si>
    <t>391570203002052</t>
  </si>
  <si>
    <t>391570201001094</t>
  </si>
  <si>
    <t>391570201002058</t>
  </si>
  <si>
    <t>391570202003088</t>
  </si>
  <si>
    <t>391570202003091</t>
  </si>
  <si>
    <t>391570202003105</t>
  </si>
  <si>
    <t>391570202003110</t>
  </si>
  <si>
    <t>391570205002014</t>
  </si>
  <si>
    <t>391570205001058</t>
  </si>
  <si>
    <t>391570203002064</t>
  </si>
  <si>
    <t>391570201002042</t>
  </si>
  <si>
    <t>391570201002007</t>
  </si>
  <si>
    <t>391570201003071</t>
  </si>
  <si>
    <t>391570201002037</t>
  </si>
  <si>
    <t>391570201002038</t>
  </si>
  <si>
    <t>391570205002016</t>
  </si>
  <si>
    <t>391570205002001</t>
  </si>
  <si>
    <t>391570213003030</t>
  </si>
  <si>
    <t>391570201002036</t>
  </si>
  <si>
    <t>391570205002052</t>
  </si>
  <si>
    <t>391570202003086</t>
  </si>
  <si>
    <t>391570204003018</t>
  </si>
  <si>
    <t>391570202003090</t>
  </si>
  <si>
    <t>391570204003020</t>
  </si>
  <si>
    <t>391570213003033</t>
  </si>
  <si>
    <t>391570204001089</t>
  </si>
  <si>
    <t>391570214001110</t>
  </si>
  <si>
    <t>391570201002041</t>
  </si>
  <si>
    <t>391570202001048</t>
  </si>
  <si>
    <t>391570213003031</t>
  </si>
  <si>
    <t>391570205002053</t>
  </si>
  <si>
    <t>391570202003085</t>
  </si>
  <si>
    <t>391570201002039</t>
  </si>
  <si>
    <t>391570201003072</t>
  </si>
  <si>
    <t>391570202003044</t>
  </si>
  <si>
    <t>391570204001101</t>
  </si>
  <si>
    <t>391570202003089</t>
  </si>
  <si>
    <t>391570202003047</t>
  </si>
  <si>
    <t>391570201002040</t>
  </si>
  <si>
    <t>391570205002061</t>
  </si>
  <si>
    <t>391570204003012</t>
  </si>
  <si>
    <t>391570202003109</t>
  </si>
  <si>
    <t>391570202001054</t>
  </si>
  <si>
    <t>391570205002030</t>
  </si>
  <si>
    <t>391570205002004</t>
  </si>
  <si>
    <t>391570205002051</t>
  </si>
  <si>
    <t>391570202001051</t>
  </si>
  <si>
    <t>391570204001102</t>
  </si>
  <si>
    <t>391570202003108</t>
  </si>
  <si>
    <t>391570214001028</t>
  </si>
  <si>
    <t>391570201002035</t>
  </si>
  <si>
    <t>391570201002043</t>
  </si>
  <si>
    <t>391570201002004</t>
  </si>
  <si>
    <t>391670216001096</t>
  </si>
  <si>
    <t>360070119011037</t>
  </si>
  <si>
    <t>360070119021002</t>
  </si>
  <si>
    <t>360179702003114</t>
  </si>
  <si>
    <t>360179701001093</t>
  </si>
  <si>
    <t>360179701002017</t>
  </si>
  <si>
    <t>360179706014030</t>
  </si>
  <si>
    <t>360179701003100</t>
  </si>
  <si>
    <t>360179706022029</t>
  </si>
  <si>
    <t>360179706011021</t>
  </si>
  <si>
    <t>360179701003038</t>
  </si>
  <si>
    <t>360179706012031</t>
  </si>
  <si>
    <t>360179710002001</t>
  </si>
  <si>
    <t>360179710002003</t>
  </si>
  <si>
    <t>360179706014039</t>
  </si>
  <si>
    <t>360179705003031</t>
  </si>
  <si>
    <t>360179706011050</t>
  </si>
  <si>
    <t>360179706011049</t>
  </si>
  <si>
    <t>360179706023014</t>
  </si>
  <si>
    <t>360179701001079</t>
  </si>
  <si>
    <t>360179706011046</t>
  </si>
  <si>
    <t>360179705003028</t>
  </si>
  <si>
    <t>360179702004001</t>
  </si>
  <si>
    <t>360179706014038</t>
  </si>
  <si>
    <t>360179706011025</t>
  </si>
  <si>
    <t>360179701003029</t>
  </si>
  <si>
    <t>360179710002006</t>
  </si>
  <si>
    <t>360179710003026</t>
  </si>
  <si>
    <t>360179702003014</t>
  </si>
  <si>
    <t>360179701003039</t>
  </si>
  <si>
    <t>360179705003016</t>
  </si>
  <si>
    <t>360179706021018</t>
  </si>
  <si>
    <t>360179706021016</t>
  </si>
  <si>
    <t>360179710003040</t>
  </si>
  <si>
    <t>360179710003061</t>
  </si>
  <si>
    <t>360179706014013</t>
  </si>
  <si>
    <t>360179706011048</t>
  </si>
  <si>
    <t>360179706012023</t>
  </si>
  <si>
    <t>360179701002000</t>
  </si>
  <si>
    <t>360179701002019</t>
  </si>
  <si>
    <t>360179702003127</t>
  </si>
  <si>
    <t>360179708024000</t>
  </si>
  <si>
    <t>360179702003115</t>
  </si>
  <si>
    <t>360179706014007</t>
  </si>
  <si>
    <t>360179702004086</t>
  </si>
  <si>
    <t>360179706011026</t>
  </si>
  <si>
    <t>360179706021096</t>
  </si>
  <si>
    <t>360179710003031</t>
  </si>
  <si>
    <t>360179710002002</t>
  </si>
  <si>
    <t>360179706011045</t>
  </si>
  <si>
    <t>360179702004002</t>
  </si>
  <si>
    <t>360179706021006</t>
  </si>
  <si>
    <t>360179702003122</t>
  </si>
  <si>
    <t>360259703001005</t>
  </si>
  <si>
    <t>360259703001033</t>
  </si>
  <si>
    <t>360259706004064</t>
  </si>
  <si>
    <t>360259706004067</t>
  </si>
  <si>
    <t>360259703002081</t>
  </si>
  <si>
    <t>360259703002039</t>
  </si>
  <si>
    <t>360259706001006</t>
  </si>
  <si>
    <t>360259703003030</t>
  </si>
  <si>
    <t>360259703002057</t>
  </si>
  <si>
    <t>360259707001067</t>
  </si>
  <si>
    <t>360259703002062</t>
  </si>
  <si>
    <t>360259706001036</t>
  </si>
  <si>
    <t>360259703003022</t>
  </si>
  <si>
    <t>360259703002020</t>
  </si>
  <si>
    <t>360259703003058</t>
  </si>
  <si>
    <t>360259703002061</t>
  </si>
  <si>
    <t>360259706001046</t>
  </si>
  <si>
    <t>360259703001031</t>
  </si>
  <si>
    <t>360259703001055</t>
  </si>
  <si>
    <t>360259703002049</t>
  </si>
  <si>
    <t>360259707001075</t>
  </si>
  <si>
    <t>360259703002042</t>
  </si>
  <si>
    <t>360259707001083</t>
  </si>
  <si>
    <t>360259703003054</t>
  </si>
  <si>
    <t>360259703002038</t>
  </si>
  <si>
    <t>360259703003083</t>
  </si>
  <si>
    <t>360259706004046</t>
  </si>
  <si>
    <t>360259707001080</t>
  </si>
  <si>
    <t>360259707001005</t>
  </si>
  <si>
    <t>360259706001003</t>
  </si>
  <si>
    <t>360259703002077</t>
  </si>
  <si>
    <t>360259703001007</t>
  </si>
  <si>
    <t>360259703002065</t>
  </si>
  <si>
    <t>360259703002037</t>
  </si>
  <si>
    <t>360259703003081</t>
  </si>
  <si>
    <t>360259703001003</t>
  </si>
  <si>
    <t>360259703002034</t>
  </si>
  <si>
    <t>360259703002032</t>
  </si>
  <si>
    <t>360259703002060</t>
  </si>
  <si>
    <t>360259703003019</t>
  </si>
  <si>
    <t>360259703003059</t>
  </si>
  <si>
    <t>360259707001065</t>
  </si>
  <si>
    <t>360359704001018</t>
  </si>
  <si>
    <t>360359704001004</t>
  </si>
  <si>
    <t>360510311001030</t>
  </si>
  <si>
    <t>360510311001013</t>
  </si>
  <si>
    <t>360570725001021</t>
  </si>
  <si>
    <t>360570726003009</t>
  </si>
  <si>
    <t>360570722004043</t>
  </si>
  <si>
    <t>360570725001076</t>
  </si>
  <si>
    <t>360570726001054</t>
  </si>
  <si>
    <t>360570726003070</t>
  </si>
  <si>
    <t>360570727003112</t>
  </si>
  <si>
    <t>360570726003081</t>
  </si>
  <si>
    <t>360570726003062</t>
  </si>
  <si>
    <t>360570726003035</t>
  </si>
  <si>
    <t>360570727004015</t>
  </si>
  <si>
    <t>360570727003113</t>
  </si>
  <si>
    <t>360570723001035</t>
  </si>
  <si>
    <t>360570725001002</t>
  </si>
  <si>
    <t>360570726003043</t>
  </si>
  <si>
    <t>360570725001008</t>
  </si>
  <si>
    <t>360570726003011</t>
  </si>
  <si>
    <t>360570727003120</t>
  </si>
  <si>
    <t>360570726003017</t>
  </si>
  <si>
    <t>360570722004044</t>
  </si>
  <si>
    <t>360570726003036</t>
  </si>
  <si>
    <t>360570726003038</t>
  </si>
  <si>
    <t>360570722004041</t>
  </si>
  <si>
    <t>360570725001013</t>
  </si>
  <si>
    <t>360570726003016</t>
  </si>
  <si>
    <t>360570727004051</t>
  </si>
  <si>
    <t>360570726003063</t>
  </si>
  <si>
    <t>360570726003068</t>
  </si>
  <si>
    <t>360570726003061</t>
  </si>
  <si>
    <t>360570726003083</t>
  </si>
  <si>
    <t>360570722004028</t>
  </si>
  <si>
    <t>360570723001027</t>
  </si>
  <si>
    <t>360570723001036</t>
  </si>
  <si>
    <t>360570726003044</t>
  </si>
  <si>
    <t>360570726001040</t>
  </si>
  <si>
    <t>360570725001001</t>
  </si>
  <si>
    <t>360570722004017</t>
  </si>
  <si>
    <t>360570726001064</t>
  </si>
  <si>
    <t>360570727003109</t>
  </si>
  <si>
    <t>360570726003076</t>
  </si>
  <si>
    <t>360570726003079</t>
  </si>
  <si>
    <t>360570726003014</t>
  </si>
  <si>
    <t>360570723001038</t>
  </si>
  <si>
    <t>360570726003080</t>
  </si>
  <si>
    <t>360570726003064</t>
  </si>
  <si>
    <t>360570726003077</t>
  </si>
  <si>
    <t>360570726003031</t>
  </si>
  <si>
    <t>360570726003065</t>
  </si>
  <si>
    <t>360570724002023</t>
  </si>
  <si>
    <t>360570726003037</t>
  </si>
  <si>
    <t>360570725001012</t>
  </si>
  <si>
    <t>360570725001009</t>
  </si>
  <si>
    <t>360570727003114</t>
  </si>
  <si>
    <t>360570724002071</t>
  </si>
  <si>
    <t>360570722004021</t>
  </si>
  <si>
    <t>360570723001039</t>
  </si>
  <si>
    <t>360690505003024</t>
  </si>
  <si>
    <t>360690520002000</t>
  </si>
  <si>
    <t>360690505003026</t>
  </si>
  <si>
    <t>360690505005052</t>
  </si>
  <si>
    <t>360690505005053</t>
  </si>
  <si>
    <t>360690505002061</t>
  </si>
  <si>
    <t>360690505002058</t>
  </si>
  <si>
    <t>360690505005027</t>
  </si>
  <si>
    <t>360690505005054</t>
  </si>
  <si>
    <t>360690505002053</t>
  </si>
  <si>
    <t>360690505002054</t>
  </si>
  <si>
    <t>360690505005045</t>
  </si>
  <si>
    <t>360750205004043</t>
  </si>
  <si>
    <t>360750205004056</t>
  </si>
  <si>
    <t>360750205004042</t>
  </si>
  <si>
    <t>360750203021132</t>
  </si>
  <si>
    <t>360750205004041</t>
  </si>
  <si>
    <t>360750205004053</t>
  </si>
  <si>
    <t>360750203021134</t>
  </si>
  <si>
    <t>360750201002066</t>
  </si>
  <si>
    <t>360750203021139</t>
  </si>
  <si>
    <t>360750205005003</t>
  </si>
  <si>
    <t>360750205005002</t>
  </si>
  <si>
    <t>360750203021126</t>
  </si>
  <si>
    <t>360750203021135</t>
  </si>
  <si>
    <t>360750205004051</t>
  </si>
  <si>
    <t>360750203021140</t>
  </si>
  <si>
    <t>360750205005005</t>
  </si>
  <si>
    <t>360750205004060</t>
  </si>
  <si>
    <t>360750202001069</t>
  </si>
  <si>
    <t>360750202001070</t>
  </si>
  <si>
    <t>360957404001028</t>
  </si>
  <si>
    <t>State</t>
  </si>
  <si>
    <t>OH</t>
  </si>
  <si>
    <t>NY</t>
  </si>
  <si>
    <t>WV</t>
  </si>
  <si>
    <t>Frontier CAF Phase I Round 2 Additional Census Blocks</t>
  </si>
  <si>
    <t xml:space="preserve">Total CBs: </t>
  </si>
  <si>
    <t>Census Block</t>
  </si>
  <si>
    <t>Served Status</t>
  </si>
  <si>
    <t>H1</t>
  </si>
  <si>
    <t>Butler County</t>
  </si>
  <si>
    <t>Fayette County</t>
  </si>
  <si>
    <t>Franklin County</t>
  </si>
  <si>
    <t>Greene County</t>
  </si>
  <si>
    <t>Henry County</t>
  </si>
  <si>
    <t>Jackson County</t>
  </si>
  <si>
    <t>Jefferson County</t>
  </si>
  <si>
    <t>Lawrence County</t>
  </si>
  <si>
    <t>Madison County</t>
  </si>
  <si>
    <t>Marion County</t>
  </si>
  <si>
    <t>Monroe County</t>
  </si>
  <si>
    <t>Montgomery County</t>
  </si>
  <si>
    <t>Morgan County</t>
  </si>
  <si>
    <t>Perry County</t>
  </si>
  <si>
    <t>Pike County</t>
  </si>
  <si>
    <t>Shelby County</t>
  </si>
  <si>
    <t>Washington County</t>
  </si>
  <si>
    <t>Carroll County</t>
  </si>
  <si>
    <t>Clark County</t>
  </si>
  <si>
    <t>Crawford County</t>
  </si>
  <si>
    <t>Fulton County</t>
  </si>
  <si>
    <t>Logan County</t>
  </si>
  <si>
    <t>Union County</t>
  </si>
  <si>
    <t>Lake County</t>
  </si>
  <si>
    <t>Adams County</t>
  </si>
  <si>
    <t>Summit County</t>
  </si>
  <si>
    <t>Fairfield County</t>
  </si>
  <si>
    <t>Hamilton County</t>
  </si>
  <si>
    <t>Holmes County</t>
  </si>
  <si>
    <t>Putnam County</t>
  </si>
  <si>
    <t>Hancock County</t>
  </si>
  <si>
    <t>Paulding County</t>
  </si>
  <si>
    <t>Warren County</t>
  </si>
  <si>
    <t>Wayne County</t>
  </si>
  <si>
    <t>Brown County</t>
  </si>
  <si>
    <t>Champaign County</t>
  </si>
  <si>
    <t>Clinton County</t>
  </si>
  <si>
    <t>Hardin County</t>
  </si>
  <si>
    <t>Knox County</t>
  </si>
  <si>
    <t>Mercer County</t>
  </si>
  <si>
    <t>Richland County</t>
  </si>
  <si>
    <t>Stark County</t>
  </si>
  <si>
    <t>Allen County</t>
  </si>
  <si>
    <t>Delaware County</t>
  </si>
  <si>
    <t>Harrison County</t>
  </si>
  <si>
    <t>Miami County</t>
  </si>
  <si>
    <t>Noble County</t>
  </si>
  <si>
    <t>Lucas County</t>
  </si>
  <si>
    <t>Ottawa County</t>
  </si>
  <si>
    <t>Huron County</t>
  </si>
  <si>
    <t>Erie County</t>
  </si>
  <si>
    <t>Seneca County</t>
  </si>
  <si>
    <t>Williams County</t>
  </si>
  <si>
    <t>Ashland County</t>
  </si>
  <si>
    <t>Ashtabula County</t>
  </si>
  <si>
    <t>Athens County</t>
  </si>
  <si>
    <t>Auglaize County</t>
  </si>
  <si>
    <t>Belmont County</t>
  </si>
  <si>
    <t>Clermont County</t>
  </si>
  <si>
    <t>Columbiana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</si>
  <si>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</si>
  <si>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</si>
  <si>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</si>
  <si>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</si>
  <si>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</si>
  <si>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</si>
  <si>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Guernsey County</t>
  </si>
  <si>
    <t>Highland County</t>
  </si>
  <si>
    <t>Hocking County</t>
  </si>
  <si>
    <t>Licking County</t>
  </si>
  <si>
    <t>Lorain County</t>
  </si>
  <si>
    <t>Mahoning County</t>
  </si>
  <si>
    <t>Medina County</t>
  </si>
  <si>
    <t>Meigs County</t>
  </si>
  <si>
    <t>Morrow County</t>
  </si>
  <si>
    <t>Muskingum County</t>
  </si>
  <si>
    <t>Pickaway County</t>
  </si>
  <si>
    <t>Portage County</t>
  </si>
  <si>
    <t>Preble County</t>
  </si>
  <si>
    <t>Ross County</t>
  </si>
  <si>
    <t>Sandusky County</t>
  </si>
  <si>
    <t>Scioto County</t>
  </si>
  <si>
    <t>Trumbull County</t>
  </si>
  <si>
    <t>Tuscarawas County</t>
  </si>
  <si>
    <t>Van Wert County</t>
  </si>
  <si>
    <t>Vinton County</t>
  </si>
  <si>
    <t>Wood County</t>
  </si>
  <si>
    <t>Wyandot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</si>
</sst>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164" fontId="0" fillId="0" borderId="0" xfId="42" applyNumberFormat="1" applyFont="1"/>
    <xf numFmtId="0" fontId="16" fillId="0" borderId="0" xfId="0" applyFont="1"/>
    <xf numFmtId="0" fontId="18" fillId="0" borderId="0" xfId="0" applyFont="1"/>
    <xf numFmtId="2" fontId="0" fillId="0" borderId="0" xfId="0" applyNumberFormat="1"/>
    <xf numFmtId="1" fontId="18" fillId="0" borderId="0" xfId="0" applyNumberFormat="1" applyFont="1"/>
    <xf numFmtId="1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tabColor rgb="FF92D050"/>
  </sheetPr>
  <dimension ref="A1:F707"/>
  <sheetViews>
    <sheetView tabSelected="1" workbookViewId="0">
      <pane ySplit="3" topLeftCell="A479" activePane="bottomLeft" state="frozen"/>
      <selection pane="bottomLeft" activeCell="B485" sqref="B485"/>
    </sheetView>
  </sheetViews>
  <sheetFormatPr baseColWidth="10" defaultColWidth="8.83203125" defaultRowHeight="15" x14ac:dyDescent="0.2"/>
  <cols>
    <col min="1" max="1" width="18.83203125" customWidth="1"/>
    <col min="2" max="2" width="41.33203125" customWidth="1"/>
    <col min="3" max="3" width="23.6640625" bestFit="1" customWidth="1"/>
    <col min="4" max="4" width="3" bestFit="1" customWidth="1"/>
    <col min="5" max="5" width="7.5" style="5" bestFit="1" customWidth="1"/>
    <col min="6" max="6" width="20.33203125" bestFit="1" customWidth="1"/>
  </cols>
  <sheetData>
    <row r="1" spans="1:5" x14ac:dyDescent="0.2">
      <c r="A1" s="3" t="s">
        <v>521</v>
      </c>
    </row>
    <row r="2" spans="1:5" x14ac:dyDescent="0.2">
      <c r="A2" t="s">
        <v>522</v>
      </c>
      <c r="B2" s="2">
        <f>SUBTOTAL(3,B4:B518)</f>
        <v>312</v>
      </c>
    </row>
    <row r="3" spans="1:5" x14ac:dyDescent="0.2">
      <c r="A3" t="s">
        <v>517</v>
      </c>
      <c r="B3" s="1" t="s">
        <v>523</v>
      </c>
      <c r="C3" t="s">
        <v>524</v>
      </c>
    </row>
    <row r="4" spans="1:5" hidden="1" x14ac:dyDescent="0.2">
      <c r="A4" t="s">
        <v>519</v>
      </c>
      <c r="B4" s="1" t="s">
        <v>331</v>
      </c>
      <c r="C4" t="s">
        <v>1</v>
      </c>
      <c r="E4"/>
    </row>
    <row r="5" spans="1:5" hidden="1" x14ac:dyDescent="0.2">
      <c r="A5" t="s">
        <v>519</v>
      </c>
      <c r="B5" s="1" t="s">
        <v>332</v>
      </c>
      <c r="C5" t="s">
        <v>1</v>
      </c>
      <c r="E5"/>
    </row>
    <row r="6" spans="1:5" hidden="1" x14ac:dyDescent="0.2">
      <c r="A6" t="s">
        <v>519</v>
      </c>
      <c r="B6" s="1" t="s">
        <v>349</v>
      </c>
      <c r="C6" t="s">
        <v>1</v>
      </c>
      <c r="E6"/>
    </row>
    <row r="7" spans="1:5" hidden="1" x14ac:dyDescent="0.2">
      <c r="A7" t="s">
        <v>519</v>
      </c>
      <c r="B7" s="1" t="s">
        <v>334</v>
      </c>
      <c r="C7" t="s">
        <v>5</v>
      </c>
      <c r="E7"/>
    </row>
    <row r="8" spans="1:5" hidden="1" x14ac:dyDescent="0.2">
      <c r="A8" t="s">
        <v>519</v>
      </c>
      <c r="B8" s="1" t="s">
        <v>368</v>
      </c>
      <c r="C8" t="s">
        <v>5</v>
      </c>
      <c r="E8"/>
    </row>
    <row r="9" spans="1:5" hidden="1" x14ac:dyDescent="0.2">
      <c r="A9" t="s">
        <v>519</v>
      </c>
      <c r="B9" s="1" t="s">
        <v>335</v>
      </c>
      <c r="C9" t="s">
        <v>5</v>
      </c>
      <c r="E9"/>
    </row>
    <row r="10" spans="1:5" hidden="1" x14ac:dyDescent="0.2">
      <c r="A10" t="s">
        <v>519</v>
      </c>
      <c r="B10" s="1" t="s">
        <v>369</v>
      </c>
      <c r="C10" t="s">
        <v>1</v>
      </c>
      <c r="E10"/>
    </row>
    <row r="11" spans="1:5" hidden="1" x14ac:dyDescent="0.2">
      <c r="A11" t="s">
        <v>519</v>
      </c>
      <c r="B11" s="1" t="s">
        <v>355</v>
      </c>
      <c r="C11" t="s">
        <v>5</v>
      </c>
      <c r="E11"/>
    </row>
    <row r="12" spans="1:5" hidden="1" x14ac:dyDescent="0.2">
      <c r="A12" t="s">
        <v>519</v>
      </c>
      <c r="B12" s="1" t="s">
        <v>340</v>
      </c>
      <c r="C12" t="s">
        <v>1</v>
      </c>
      <c r="E12"/>
    </row>
    <row r="13" spans="1:5" hidden="1" x14ac:dyDescent="0.2">
      <c r="A13" t="s">
        <v>519</v>
      </c>
      <c r="B13" s="1" t="s">
        <v>359</v>
      </c>
      <c r="C13" t="s">
        <v>5</v>
      </c>
      <c r="E13"/>
    </row>
    <row r="14" spans="1:5" hidden="1" x14ac:dyDescent="0.2">
      <c r="A14" t="s">
        <v>519</v>
      </c>
      <c r="B14" s="1" t="s">
        <v>337</v>
      </c>
      <c r="C14" t="s">
        <v>5</v>
      </c>
      <c r="E14"/>
    </row>
    <row r="15" spans="1:5" hidden="1" x14ac:dyDescent="0.2">
      <c r="A15" t="s">
        <v>519</v>
      </c>
      <c r="B15" s="1" t="s">
        <v>358</v>
      </c>
      <c r="C15" t="s">
        <v>1</v>
      </c>
      <c r="E15"/>
    </row>
    <row r="16" spans="1:5" hidden="1" x14ac:dyDescent="0.2">
      <c r="A16" t="s">
        <v>519</v>
      </c>
      <c r="B16" s="1" t="s">
        <v>333</v>
      </c>
      <c r="C16" t="s">
        <v>5</v>
      </c>
      <c r="E16"/>
    </row>
    <row r="17" spans="1:3" customFormat="1" hidden="1" x14ac:dyDescent="0.2">
      <c r="A17" t="s">
        <v>519</v>
      </c>
      <c r="B17" s="1" t="s">
        <v>372</v>
      </c>
      <c r="C17" t="s">
        <v>5</v>
      </c>
    </row>
    <row r="18" spans="1:3" customFormat="1" hidden="1" x14ac:dyDescent="0.2">
      <c r="A18" t="s">
        <v>519</v>
      </c>
      <c r="B18" s="1" t="s">
        <v>382</v>
      </c>
      <c r="C18" t="s">
        <v>5</v>
      </c>
    </row>
    <row r="19" spans="1:3" customFormat="1" hidden="1" x14ac:dyDescent="0.2">
      <c r="A19" t="s">
        <v>519</v>
      </c>
      <c r="B19" s="1" t="s">
        <v>370</v>
      </c>
      <c r="C19" t="s">
        <v>5</v>
      </c>
    </row>
    <row r="20" spans="1:3" customFormat="1" hidden="1" x14ac:dyDescent="0.2">
      <c r="A20" t="s">
        <v>519</v>
      </c>
      <c r="B20" s="1" t="s">
        <v>352</v>
      </c>
      <c r="C20" t="s">
        <v>5</v>
      </c>
    </row>
    <row r="21" spans="1:3" customFormat="1" hidden="1" x14ac:dyDescent="0.2">
      <c r="A21" t="s">
        <v>519</v>
      </c>
      <c r="B21" s="1" t="s">
        <v>380</v>
      </c>
      <c r="C21" t="s">
        <v>5</v>
      </c>
    </row>
    <row r="22" spans="1:3" customFormat="1" hidden="1" x14ac:dyDescent="0.2">
      <c r="A22" t="s">
        <v>519</v>
      </c>
      <c r="B22" s="1" t="s">
        <v>374</v>
      </c>
      <c r="C22" t="s">
        <v>1</v>
      </c>
    </row>
    <row r="23" spans="1:3" customFormat="1" hidden="1" x14ac:dyDescent="0.2">
      <c r="A23" t="s">
        <v>519</v>
      </c>
      <c r="B23" s="1" t="s">
        <v>360</v>
      </c>
      <c r="C23" t="s">
        <v>1</v>
      </c>
    </row>
    <row r="24" spans="1:3" customFormat="1" hidden="1" x14ac:dyDescent="0.2">
      <c r="A24" t="s">
        <v>519</v>
      </c>
      <c r="B24" s="1" t="s">
        <v>351</v>
      </c>
      <c r="C24" t="s">
        <v>5</v>
      </c>
    </row>
    <row r="25" spans="1:3" customFormat="1" hidden="1" x14ac:dyDescent="0.2">
      <c r="A25" t="s">
        <v>519</v>
      </c>
      <c r="B25" s="1" t="s">
        <v>345</v>
      </c>
      <c r="C25" t="s">
        <v>1</v>
      </c>
    </row>
    <row r="26" spans="1:3" customFormat="1" hidden="1" x14ac:dyDescent="0.2">
      <c r="A26" t="s">
        <v>519</v>
      </c>
      <c r="B26" s="1" t="s">
        <v>339</v>
      </c>
      <c r="C26" t="s">
        <v>5</v>
      </c>
    </row>
    <row r="27" spans="1:3" customFormat="1" hidden="1" x14ac:dyDescent="0.2">
      <c r="A27" t="s">
        <v>519</v>
      </c>
      <c r="B27" s="1" t="s">
        <v>354</v>
      </c>
      <c r="C27" t="s">
        <v>5</v>
      </c>
    </row>
    <row r="28" spans="1:3" customFormat="1" hidden="1" x14ac:dyDescent="0.2">
      <c r="A28" t="s">
        <v>519</v>
      </c>
      <c r="B28" s="1" t="s">
        <v>375</v>
      </c>
      <c r="C28" t="s">
        <v>5</v>
      </c>
    </row>
    <row r="29" spans="1:3" customFormat="1" hidden="1" x14ac:dyDescent="0.2">
      <c r="A29" t="s">
        <v>519</v>
      </c>
      <c r="B29" s="1" t="s">
        <v>379</v>
      </c>
      <c r="C29" t="s">
        <v>5</v>
      </c>
    </row>
    <row r="30" spans="1:3" customFormat="1" hidden="1" x14ac:dyDescent="0.2">
      <c r="A30" t="s">
        <v>519</v>
      </c>
      <c r="B30" s="1" t="s">
        <v>350</v>
      </c>
      <c r="C30" t="s">
        <v>5</v>
      </c>
    </row>
    <row r="31" spans="1:3" customFormat="1" hidden="1" x14ac:dyDescent="0.2">
      <c r="A31" t="s">
        <v>519</v>
      </c>
      <c r="B31" s="1" t="s">
        <v>366</v>
      </c>
      <c r="C31" t="s">
        <v>5</v>
      </c>
    </row>
    <row r="32" spans="1:3" customFormat="1" hidden="1" x14ac:dyDescent="0.2">
      <c r="A32" t="s">
        <v>519</v>
      </c>
      <c r="B32" s="1" t="s">
        <v>347</v>
      </c>
      <c r="C32" t="s">
        <v>1</v>
      </c>
    </row>
    <row r="33" spans="1:3" customFormat="1" hidden="1" x14ac:dyDescent="0.2">
      <c r="A33" t="s">
        <v>519</v>
      </c>
      <c r="B33" s="1" t="s">
        <v>346</v>
      </c>
      <c r="C33" t="s">
        <v>1</v>
      </c>
    </row>
    <row r="34" spans="1:3" customFormat="1" hidden="1" x14ac:dyDescent="0.2">
      <c r="A34" t="s">
        <v>519</v>
      </c>
      <c r="B34" s="1" t="s">
        <v>367</v>
      </c>
      <c r="C34" t="s">
        <v>5</v>
      </c>
    </row>
    <row r="35" spans="1:3" customFormat="1" hidden="1" x14ac:dyDescent="0.2">
      <c r="A35" t="s">
        <v>519</v>
      </c>
      <c r="B35" s="1" t="s">
        <v>341</v>
      </c>
      <c r="C35" t="s">
        <v>5</v>
      </c>
    </row>
    <row r="36" spans="1:3" customFormat="1" hidden="1" x14ac:dyDescent="0.2">
      <c r="A36" t="s">
        <v>519</v>
      </c>
      <c r="B36" s="1" t="s">
        <v>373</v>
      </c>
      <c r="C36" t="s">
        <v>1</v>
      </c>
    </row>
    <row r="37" spans="1:3" customFormat="1" hidden="1" x14ac:dyDescent="0.2">
      <c r="A37" t="s">
        <v>519</v>
      </c>
      <c r="B37" s="1" t="s">
        <v>365</v>
      </c>
      <c r="C37" t="s">
        <v>5</v>
      </c>
    </row>
    <row r="38" spans="1:3" customFormat="1" hidden="1" x14ac:dyDescent="0.2">
      <c r="A38" t="s">
        <v>519</v>
      </c>
      <c r="B38" s="1" t="s">
        <v>336</v>
      </c>
      <c r="C38" t="s">
        <v>5</v>
      </c>
    </row>
    <row r="39" spans="1:3" customFormat="1" hidden="1" x14ac:dyDescent="0.2">
      <c r="A39" t="s">
        <v>519</v>
      </c>
      <c r="B39" s="1" t="s">
        <v>353</v>
      </c>
      <c r="C39" t="s">
        <v>5</v>
      </c>
    </row>
    <row r="40" spans="1:3" customFormat="1" hidden="1" x14ac:dyDescent="0.2">
      <c r="A40" t="s">
        <v>519</v>
      </c>
      <c r="B40" s="1" t="s">
        <v>344</v>
      </c>
      <c r="C40" t="s">
        <v>5</v>
      </c>
    </row>
    <row r="41" spans="1:3" customFormat="1" hidden="1" x14ac:dyDescent="0.2">
      <c r="A41" t="s">
        <v>519</v>
      </c>
      <c r="B41" s="1" t="s">
        <v>381</v>
      </c>
      <c r="C41" t="s">
        <v>5</v>
      </c>
    </row>
    <row r="42" spans="1:3" customFormat="1" hidden="1" x14ac:dyDescent="0.2">
      <c r="A42" t="s">
        <v>519</v>
      </c>
      <c r="B42" s="1" t="s">
        <v>362</v>
      </c>
      <c r="C42" t="s">
        <v>5</v>
      </c>
    </row>
    <row r="43" spans="1:3" customFormat="1" hidden="1" x14ac:dyDescent="0.2">
      <c r="A43" t="s">
        <v>519</v>
      </c>
      <c r="B43" s="1" t="s">
        <v>361</v>
      </c>
      <c r="C43" t="s">
        <v>5</v>
      </c>
    </row>
    <row r="44" spans="1:3" customFormat="1" hidden="1" x14ac:dyDescent="0.2">
      <c r="A44" t="s">
        <v>519</v>
      </c>
      <c r="B44" s="1" t="s">
        <v>376</v>
      </c>
      <c r="C44" t="s">
        <v>5</v>
      </c>
    </row>
    <row r="45" spans="1:3" customFormat="1" hidden="1" x14ac:dyDescent="0.2">
      <c r="A45" t="s">
        <v>519</v>
      </c>
      <c r="B45" s="1" t="s">
        <v>338</v>
      </c>
      <c r="C45" t="s">
        <v>1</v>
      </c>
    </row>
    <row r="46" spans="1:3" customFormat="1" hidden="1" x14ac:dyDescent="0.2">
      <c r="A46" t="s">
        <v>519</v>
      </c>
      <c r="B46" s="1" t="s">
        <v>348</v>
      </c>
      <c r="C46" t="s">
        <v>1</v>
      </c>
    </row>
    <row r="47" spans="1:3" customFormat="1" hidden="1" x14ac:dyDescent="0.2">
      <c r="A47" t="s">
        <v>519</v>
      </c>
      <c r="B47" s="1" t="s">
        <v>371</v>
      </c>
      <c r="C47" t="s">
        <v>1</v>
      </c>
    </row>
    <row r="48" spans="1:3" customFormat="1" hidden="1" x14ac:dyDescent="0.2">
      <c r="A48" t="s">
        <v>519</v>
      </c>
      <c r="B48" s="1" t="s">
        <v>342</v>
      </c>
      <c r="C48" t="s">
        <v>1</v>
      </c>
    </row>
    <row r="49" spans="1:3" customFormat="1" hidden="1" x14ac:dyDescent="0.2">
      <c r="A49" t="s">
        <v>519</v>
      </c>
      <c r="B49" s="1" t="s">
        <v>378</v>
      </c>
      <c r="C49" t="s">
        <v>1</v>
      </c>
    </row>
    <row r="50" spans="1:3" customFormat="1" hidden="1" x14ac:dyDescent="0.2">
      <c r="A50" t="s">
        <v>519</v>
      </c>
      <c r="B50" s="1" t="s">
        <v>343</v>
      </c>
      <c r="C50" t="s">
        <v>5</v>
      </c>
    </row>
    <row r="51" spans="1:3" customFormat="1" hidden="1" x14ac:dyDescent="0.2">
      <c r="A51" t="s">
        <v>519</v>
      </c>
      <c r="B51" s="1" t="s">
        <v>356</v>
      </c>
      <c r="C51" t="s">
        <v>5</v>
      </c>
    </row>
    <row r="52" spans="1:3" customFormat="1" hidden="1" x14ac:dyDescent="0.2">
      <c r="A52" t="s">
        <v>519</v>
      </c>
      <c r="B52" s="1" t="s">
        <v>357</v>
      </c>
      <c r="C52" t="s">
        <v>1</v>
      </c>
    </row>
    <row r="53" spans="1:3" customFormat="1" hidden="1" x14ac:dyDescent="0.2">
      <c r="A53" t="s">
        <v>519</v>
      </c>
      <c r="B53" s="1" t="s">
        <v>377</v>
      </c>
      <c r="C53" t="s">
        <v>1</v>
      </c>
    </row>
    <row r="54" spans="1:3" customFormat="1" hidden="1" x14ac:dyDescent="0.2">
      <c r="A54" t="s">
        <v>519</v>
      </c>
      <c r="B54" s="1" t="s">
        <v>363</v>
      </c>
      <c r="C54" t="s">
        <v>1</v>
      </c>
    </row>
    <row r="55" spans="1:3" customFormat="1" hidden="1" x14ac:dyDescent="0.2">
      <c r="A55" t="s">
        <v>519</v>
      </c>
      <c r="B55" s="1" t="s">
        <v>364</v>
      </c>
      <c r="C55" t="s">
        <v>1</v>
      </c>
    </row>
    <row r="56" spans="1:3" customFormat="1" hidden="1" x14ac:dyDescent="0.2">
      <c r="A56" t="s">
        <v>519</v>
      </c>
      <c r="B56" s="1" t="s">
        <v>418</v>
      </c>
      <c r="C56" t="s">
        <v>1</v>
      </c>
    </row>
    <row r="57" spans="1:3" customFormat="1" hidden="1" x14ac:dyDescent="0.2">
      <c r="A57" t="s">
        <v>519</v>
      </c>
      <c r="B57" s="1" t="s">
        <v>383</v>
      </c>
      <c r="C57" t="s">
        <v>1</v>
      </c>
    </row>
    <row r="58" spans="1:3" customFormat="1" hidden="1" x14ac:dyDescent="0.2">
      <c r="A58" t="s">
        <v>519</v>
      </c>
      <c r="B58" s="1" t="s">
        <v>414</v>
      </c>
      <c r="C58" t="s">
        <v>1</v>
      </c>
    </row>
    <row r="59" spans="1:3" customFormat="1" hidden="1" x14ac:dyDescent="0.2">
      <c r="A59" t="s">
        <v>519</v>
      </c>
      <c r="B59" s="1" t="s">
        <v>400</v>
      </c>
      <c r="C59" t="s">
        <v>1</v>
      </c>
    </row>
    <row r="60" spans="1:3" customFormat="1" hidden="1" x14ac:dyDescent="0.2">
      <c r="A60" t="s">
        <v>519</v>
      </c>
      <c r="B60" s="1" t="s">
        <v>384</v>
      </c>
      <c r="C60" t="s">
        <v>1</v>
      </c>
    </row>
    <row r="61" spans="1:3" customFormat="1" hidden="1" x14ac:dyDescent="0.2">
      <c r="A61" t="s">
        <v>519</v>
      </c>
      <c r="B61" s="1" t="s">
        <v>401</v>
      </c>
      <c r="C61" t="s">
        <v>1</v>
      </c>
    </row>
    <row r="62" spans="1:3" customFormat="1" hidden="1" x14ac:dyDescent="0.2">
      <c r="A62" t="s">
        <v>519</v>
      </c>
      <c r="B62" s="1" t="s">
        <v>396</v>
      </c>
      <c r="C62" t="s">
        <v>1</v>
      </c>
    </row>
    <row r="63" spans="1:3" customFormat="1" hidden="1" x14ac:dyDescent="0.2">
      <c r="A63" t="s">
        <v>519</v>
      </c>
      <c r="B63" s="1" t="s">
        <v>420</v>
      </c>
      <c r="C63" t="s">
        <v>1</v>
      </c>
    </row>
    <row r="64" spans="1:3" customFormat="1" hidden="1" x14ac:dyDescent="0.2">
      <c r="A64" t="s">
        <v>519</v>
      </c>
      <c r="B64" s="1" t="s">
        <v>419</v>
      </c>
      <c r="C64" t="s">
        <v>1</v>
      </c>
    </row>
    <row r="65" spans="1:3" customFormat="1" hidden="1" x14ac:dyDescent="0.2">
      <c r="A65" t="s">
        <v>519</v>
      </c>
      <c r="B65" s="1" t="s">
        <v>416</v>
      </c>
      <c r="C65" t="s">
        <v>5</v>
      </c>
    </row>
    <row r="66" spans="1:3" customFormat="1" hidden="1" x14ac:dyDescent="0.2">
      <c r="A66" t="s">
        <v>519</v>
      </c>
      <c r="B66" s="1" t="s">
        <v>407</v>
      </c>
      <c r="C66" t="s">
        <v>1</v>
      </c>
    </row>
    <row r="67" spans="1:3" customFormat="1" hidden="1" x14ac:dyDescent="0.2">
      <c r="A67" t="s">
        <v>519</v>
      </c>
      <c r="B67" s="1" t="s">
        <v>388</v>
      </c>
      <c r="C67" t="s">
        <v>5</v>
      </c>
    </row>
    <row r="68" spans="1:3" customFormat="1" hidden="1" x14ac:dyDescent="0.2">
      <c r="A68" t="s">
        <v>519</v>
      </c>
      <c r="B68" s="1" t="s">
        <v>404</v>
      </c>
      <c r="C68" t="s">
        <v>1</v>
      </c>
    </row>
    <row r="69" spans="1:3" customFormat="1" hidden="1" x14ac:dyDescent="0.2">
      <c r="A69" t="s">
        <v>519</v>
      </c>
      <c r="B69" s="1" t="s">
        <v>402</v>
      </c>
      <c r="C69" t="s">
        <v>1</v>
      </c>
    </row>
    <row r="70" spans="1:3" customFormat="1" hidden="1" x14ac:dyDescent="0.2">
      <c r="A70" t="s">
        <v>519</v>
      </c>
      <c r="B70" s="1" t="s">
        <v>391</v>
      </c>
      <c r="C70" t="s">
        <v>1</v>
      </c>
    </row>
    <row r="71" spans="1:3" customFormat="1" hidden="1" x14ac:dyDescent="0.2">
      <c r="A71" t="s">
        <v>519</v>
      </c>
      <c r="B71" s="1" t="s">
        <v>421</v>
      </c>
      <c r="C71" t="s">
        <v>1</v>
      </c>
    </row>
    <row r="72" spans="1:3" customFormat="1" hidden="1" x14ac:dyDescent="0.2">
      <c r="A72" t="s">
        <v>519</v>
      </c>
      <c r="B72" s="1" t="s">
        <v>398</v>
      </c>
      <c r="C72" t="s">
        <v>5</v>
      </c>
    </row>
    <row r="73" spans="1:3" customFormat="1" hidden="1" x14ac:dyDescent="0.2">
      <c r="A73" t="s">
        <v>519</v>
      </c>
      <c r="B73" s="1" t="s">
        <v>393</v>
      </c>
      <c r="C73" t="s">
        <v>5</v>
      </c>
    </row>
    <row r="74" spans="1:3" customFormat="1" hidden="1" x14ac:dyDescent="0.2">
      <c r="A74" t="s">
        <v>519</v>
      </c>
      <c r="B74" s="1" t="s">
        <v>415</v>
      </c>
      <c r="C74" t="s">
        <v>5</v>
      </c>
    </row>
    <row r="75" spans="1:3" customFormat="1" hidden="1" x14ac:dyDescent="0.2">
      <c r="A75" t="s">
        <v>519</v>
      </c>
      <c r="B75" s="1" t="s">
        <v>413</v>
      </c>
      <c r="C75" t="s">
        <v>1</v>
      </c>
    </row>
    <row r="76" spans="1:3" customFormat="1" hidden="1" x14ac:dyDescent="0.2">
      <c r="A76" t="s">
        <v>519</v>
      </c>
      <c r="B76" s="1" t="s">
        <v>387</v>
      </c>
      <c r="C76" t="s">
        <v>1</v>
      </c>
    </row>
    <row r="77" spans="1:3" customFormat="1" hidden="1" x14ac:dyDescent="0.2">
      <c r="A77" t="s">
        <v>519</v>
      </c>
      <c r="B77" s="1" t="s">
        <v>422</v>
      </c>
      <c r="C77" t="s">
        <v>5</v>
      </c>
    </row>
    <row r="78" spans="1:3" customFormat="1" hidden="1" x14ac:dyDescent="0.2">
      <c r="A78" t="s">
        <v>519</v>
      </c>
      <c r="B78" s="1" t="s">
        <v>395</v>
      </c>
      <c r="C78" t="s">
        <v>1</v>
      </c>
    </row>
    <row r="79" spans="1:3" customFormat="1" hidden="1" x14ac:dyDescent="0.2">
      <c r="A79" t="s">
        <v>519</v>
      </c>
      <c r="B79" s="1" t="s">
        <v>390</v>
      </c>
      <c r="C79" t="s">
        <v>1</v>
      </c>
    </row>
    <row r="80" spans="1:3" customFormat="1" hidden="1" x14ac:dyDescent="0.2">
      <c r="A80" t="s">
        <v>519</v>
      </c>
      <c r="B80" s="1" t="s">
        <v>406</v>
      </c>
      <c r="C80" t="s">
        <v>1</v>
      </c>
    </row>
    <row r="81" spans="1:3" customFormat="1" hidden="1" x14ac:dyDescent="0.2">
      <c r="A81" t="s">
        <v>519</v>
      </c>
      <c r="B81" s="1" t="s">
        <v>397</v>
      </c>
      <c r="C81" t="s">
        <v>1</v>
      </c>
    </row>
    <row r="82" spans="1:3" customFormat="1" hidden="1" x14ac:dyDescent="0.2">
      <c r="A82" t="s">
        <v>519</v>
      </c>
      <c r="B82" s="1" t="s">
        <v>423</v>
      </c>
      <c r="C82" t="s">
        <v>1</v>
      </c>
    </row>
    <row r="83" spans="1:3" customFormat="1" hidden="1" x14ac:dyDescent="0.2">
      <c r="A83" t="s">
        <v>519</v>
      </c>
      <c r="B83" s="1" t="s">
        <v>417</v>
      </c>
      <c r="C83" t="s">
        <v>1</v>
      </c>
    </row>
    <row r="84" spans="1:3" customFormat="1" hidden="1" x14ac:dyDescent="0.2">
      <c r="A84" t="s">
        <v>519</v>
      </c>
      <c r="B84" s="1" t="s">
        <v>408</v>
      </c>
      <c r="C84" t="s">
        <v>1</v>
      </c>
    </row>
    <row r="85" spans="1:3" customFormat="1" hidden="1" x14ac:dyDescent="0.2">
      <c r="A85" t="s">
        <v>519</v>
      </c>
      <c r="B85" s="1" t="s">
        <v>412</v>
      </c>
      <c r="C85" t="s">
        <v>1</v>
      </c>
    </row>
    <row r="86" spans="1:3" customFormat="1" hidden="1" x14ac:dyDescent="0.2">
      <c r="A86" t="s">
        <v>519</v>
      </c>
      <c r="B86" s="1" t="s">
        <v>389</v>
      </c>
      <c r="C86" t="s">
        <v>5</v>
      </c>
    </row>
    <row r="87" spans="1:3" customFormat="1" hidden="1" x14ac:dyDescent="0.2">
      <c r="A87" t="s">
        <v>519</v>
      </c>
      <c r="B87" s="1" t="s">
        <v>394</v>
      </c>
      <c r="C87" t="s">
        <v>1</v>
      </c>
    </row>
    <row r="88" spans="1:3" customFormat="1" hidden="1" x14ac:dyDescent="0.2">
      <c r="A88" t="s">
        <v>519</v>
      </c>
      <c r="B88" s="1" t="s">
        <v>399</v>
      </c>
      <c r="C88" t="s">
        <v>1</v>
      </c>
    </row>
    <row r="89" spans="1:3" customFormat="1" hidden="1" x14ac:dyDescent="0.2">
      <c r="A89" t="s">
        <v>519</v>
      </c>
      <c r="B89" s="1" t="s">
        <v>409</v>
      </c>
      <c r="C89" t="s">
        <v>1</v>
      </c>
    </row>
    <row r="90" spans="1:3" customFormat="1" hidden="1" x14ac:dyDescent="0.2">
      <c r="A90" t="s">
        <v>519</v>
      </c>
      <c r="B90" s="1" t="s">
        <v>385</v>
      </c>
      <c r="C90" t="s">
        <v>1</v>
      </c>
    </row>
    <row r="91" spans="1:3" customFormat="1" hidden="1" x14ac:dyDescent="0.2">
      <c r="A91" t="s">
        <v>519</v>
      </c>
      <c r="B91" s="1" t="s">
        <v>386</v>
      </c>
      <c r="C91" t="s">
        <v>1</v>
      </c>
    </row>
    <row r="92" spans="1:3" customFormat="1" hidden="1" x14ac:dyDescent="0.2">
      <c r="A92" t="s">
        <v>519</v>
      </c>
      <c r="B92" s="1" t="s">
        <v>411</v>
      </c>
      <c r="C92" t="s">
        <v>1</v>
      </c>
    </row>
    <row r="93" spans="1:3" customFormat="1" hidden="1" x14ac:dyDescent="0.2">
      <c r="A93" t="s">
        <v>519</v>
      </c>
      <c r="B93" s="1" t="s">
        <v>424</v>
      </c>
      <c r="C93" t="s">
        <v>1</v>
      </c>
    </row>
    <row r="94" spans="1:3" customFormat="1" hidden="1" x14ac:dyDescent="0.2">
      <c r="A94" t="s">
        <v>519</v>
      </c>
      <c r="B94" s="1" t="s">
        <v>392</v>
      </c>
      <c r="C94" t="s">
        <v>1</v>
      </c>
    </row>
    <row r="95" spans="1:3" customFormat="1" hidden="1" x14ac:dyDescent="0.2">
      <c r="A95" t="s">
        <v>519</v>
      </c>
      <c r="B95" s="1" t="s">
        <v>403</v>
      </c>
      <c r="C95" t="s">
        <v>1</v>
      </c>
    </row>
    <row r="96" spans="1:3" customFormat="1" hidden="1" x14ac:dyDescent="0.2">
      <c r="A96" t="s">
        <v>519</v>
      </c>
      <c r="B96" s="1" t="s">
        <v>410</v>
      </c>
      <c r="C96" t="s">
        <v>1</v>
      </c>
    </row>
    <row r="97" spans="1:3" customFormat="1" hidden="1" x14ac:dyDescent="0.2">
      <c r="A97" t="s">
        <v>519</v>
      </c>
      <c r="B97" s="1" t="s">
        <v>405</v>
      </c>
      <c r="C97" t="s">
        <v>1</v>
      </c>
    </row>
    <row r="98" spans="1:3" customFormat="1" hidden="1" x14ac:dyDescent="0.2">
      <c r="A98" t="s">
        <v>519</v>
      </c>
      <c r="B98" s="1" t="s">
        <v>426</v>
      </c>
      <c r="C98" t="s">
        <v>1</v>
      </c>
    </row>
    <row r="99" spans="1:3" customFormat="1" hidden="1" x14ac:dyDescent="0.2">
      <c r="A99" t="s">
        <v>519</v>
      </c>
      <c r="B99" s="1" t="s">
        <v>425</v>
      </c>
      <c r="C99" t="s">
        <v>1</v>
      </c>
    </row>
    <row r="100" spans="1:3" customFormat="1" hidden="1" x14ac:dyDescent="0.2">
      <c r="A100" t="s">
        <v>519</v>
      </c>
      <c r="B100" s="1" t="s">
        <v>428</v>
      </c>
      <c r="C100" t="s">
        <v>1</v>
      </c>
    </row>
    <row r="101" spans="1:3" customFormat="1" hidden="1" x14ac:dyDescent="0.2">
      <c r="A101" t="s">
        <v>519</v>
      </c>
      <c r="B101" s="1" t="s">
        <v>427</v>
      </c>
      <c r="C101" t="s">
        <v>1</v>
      </c>
    </row>
    <row r="102" spans="1:3" customFormat="1" hidden="1" x14ac:dyDescent="0.2">
      <c r="A102" t="s">
        <v>519</v>
      </c>
      <c r="B102" s="1" t="s">
        <v>465</v>
      </c>
      <c r="C102" t="s">
        <v>1</v>
      </c>
    </row>
    <row r="103" spans="1:3" customFormat="1" hidden="1" x14ac:dyDescent="0.2">
      <c r="A103" t="s">
        <v>519</v>
      </c>
      <c r="B103" s="1" t="s">
        <v>483</v>
      </c>
      <c r="C103" t="s">
        <v>1</v>
      </c>
    </row>
    <row r="104" spans="1:3" customFormat="1" hidden="1" x14ac:dyDescent="0.2">
      <c r="A104" t="s">
        <v>519</v>
      </c>
      <c r="B104" s="1" t="s">
        <v>459</v>
      </c>
      <c r="C104" t="s">
        <v>1</v>
      </c>
    </row>
    <row r="105" spans="1:3" customFormat="1" hidden="1" x14ac:dyDescent="0.2">
      <c r="A105" t="s">
        <v>519</v>
      </c>
      <c r="B105" s="1" t="s">
        <v>451</v>
      </c>
      <c r="C105" t="s">
        <v>5</v>
      </c>
    </row>
    <row r="106" spans="1:3" customFormat="1" hidden="1" x14ac:dyDescent="0.2">
      <c r="A106" t="s">
        <v>519</v>
      </c>
      <c r="B106" s="1" t="s">
        <v>431</v>
      </c>
      <c r="C106" t="s">
        <v>5</v>
      </c>
    </row>
    <row r="107" spans="1:3" customFormat="1" hidden="1" x14ac:dyDescent="0.2">
      <c r="A107" t="s">
        <v>519</v>
      </c>
      <c r="B107" s="1" t="s">
        <v>448</v>
      </c>
      <c r="C107" t="s">
        <v>1</v>
      </c>
    </row>
    <row r="108" spans="1:3" customFormat="1" hidden="1" x14ac:dyDescent="0.2">
      <c r="A108" t="s">
        <v>519</v>
      </c>
      <c r="B108" s="1" t="s">
        <v>460</v>
      </c>
      <c r="C108" t="s">
        <v>5</v>
      </c>
    </row>
    <row r="109" spans="1:3" customFormat="1" hidden="1" x14ac:dyDescent="0.2">
      <c r="A109" t="s">
        <v>519</v>
      </c>
      <c r="B109" s="1" t="s">
        <v>441</v>
      </c>
      <c r="C109" t="s">
        <v>5</v>
      </c>
    </row>
    <row r="110" spans="1:3" customFormat="1" hidden="1" x14ac:dyDescent="0.2">
      <c r="A110" t="s">
        <v>519</v>
      </c>
      <c r="B110" s="1" t="s">
        <v>461</v>
      </c>
      <c r="C110" t="s">
        <v>1</v>
      </c>
    </row>
    <row r="111" spans="1:3" customFormat="1" hidden="1" x14ac:dyDescent="0.2">
      <c r="A111" t="s">
        <v>519</v>
      </c>
      <c r="B111" s="1" t="s">
        <v>471</v>
      </c>
      <c r="C111" t="s">
        <v>5</v>
      </c>
    </row>
    <row r="112" spans="1:3" customFormat="1" hidden="1" x14ac:dyDescent="0.2">
      <c r="A112" t="s">
        <v>519</v>
      </c>
      <c r="B112" s="1" t="s">
        <v>484</v>
      </c>
      <c r="C112" t="s">
        <v>5</v>
      </c>
    </row>
    <row r="113" spans="1:3" customFormat="1" hidden="1" x14ac:dyDescent="0.2">
      <c r="A113" t="s">
        <v>519</v>
      </c>
      <c r="B113" s="1" t="s">
        <v>477</v>
      </c>
      <c r="C113" t="s">
        <v>1</v>
      </c>
    </row>
    <row r="114" spans="1:3" customFormat="1" hidden="1" x14ac:dyDescent="0.2">
      <c r="A114" t="s">
        <v>519</v>
      </c>
      <c r="B114" s="1" t="s">
        <v>482</v>
      </c>
      <c r="C114" t="s">
        <v>1</v>
      </c>
    </row>
    <row r="115" spans="1:3" customFormat="1" hidden="1" x14ac:dyDescent="0.2">
      <c r="A115" t="s">
        <v>519</v>
      </c>
      <c r="B115" s="1" t="s">
        <v>464</v>
      </c>
      <c r="C115" t="s">
        <v>1</v>
      </c>
    </row>
    <row r="116" spans="1:3" customFormat="1" hidden="1" x14ac:dyDescent="0.2">
      <c r="A116" t="s">
        <v>519</v>
      </c>
      <c r="B116" s="1" t="s">
        <v>442</v>
      </c>
      <c r="C116" t="s">
        <v>1</v>
      </c>
    </row>
    <row r="117" spans="1:3" customFormat="1" hidden="1" x14ac:dyDescent="0.2">
      <c r="A117" t="s">
        <v>519</v>
      </c>
      <c r="B117" s="1" t="s">
        <v>444</v>
      </c>
      <c r="C117" t="s">
        <v>1</v>
      </c>
    </row>
    <row r="118" spans="1:3" customFormat="1" hidden="1" x14ac:dyDescent="0.2">
      <c r="A118" t="s">
        <v>519</v>
      </c>
      <c r="B118" s="1" t="s">
        <v>480</v>
      </c>
      <c r="C118" t="s">
        <v>5</v>
      </c>
    </row>
    <row r="119" spans="1:3" customFormat="1" hidden="1" x14ac:dyDescent="0.2">
      <c r="A119" t="s">
        <v>519</v>
      </c>
      <c r="B119" s="1" t="s">
        <v>479</v>
      </c>
      <c r="C119" t="s">
        <v>1</v>
      </c>
    </row>
    <row r="120" spans="1:3" customFormat="1" hidden="1" x14ac:dyDescent="0.2">
      <c r="A120" t="s">
        <v>519</v>
      </c>
      <c r="B120" s="1" t="s">
        <v>452</v>
      </c>
      <c r="C120" t="s">
        <v>5</v>
      </c>
    </row>
    <row r="121" spans="1:3" customFormat="1" hidden="1" x14ac:dyDescent="0.2">
      <c r="A121" t="s">
        <v>519</v>
      </c>
      <c r="B121" s="1" t="s">
        <v>429</v>
      </c>
      <c r="C121" t="s">
        <v>5</v>
      </c>
    </row>
    <row r="122" spans="1:3" customFormat="1" hidden="1" x14ac:dyDescent="0.2">
      <c r="A122" t="s">
        <v>519</v>
      </c>
      <c r="B122" s="1" t="s">
        <v>432</v>
      </c>
      <c r="C122" t="s">
        <v>1</v>
      </c>
    </row>
    <row r="123" spans="1:3" customFormat="1" hidden="1" x14ac:dyDescent="0.2">
      <c r="A123" t="s">
        <v>519</v>
      </c>
      <c r="B123" s="1" t="s">
        <v>463</v>
      </c>
      <c r="C123" t="s">
        <v>1</v>
      </c>
    </row>
    <row r="124" spans="1:3" customFormat="1" hidden="1" x14ac:dyDescent="0.2">
      <c r="A124" t="s">
        <v>519</v>
      </c>
      <c r="B124" s="1" t="s">
        <v>433</v>
      </c>
      <c r="C124" t="s">
        <v>1</v>
      </c>
    </row>
    <row r="125" spans="1:3" customFormat="1" hidden="1" x14ac:dyDescent="0.2">
      <c r="A125" t="s">
        <v>519</v>
      </c>
      <c r="B125" s="1" t="s">
        <v>466</v>
      </c>
      <c r="C125" t="s">
        <v>5</v>
      </c>
    </row>
    <row r="126" spans="1:3" customFormat="1" hidden="1" x14ac:dyDescent="0.2">
      <c r="A126" t="s">
        <v>519</v>
      </c>
      <c r="B126" s="1" t="s">
        <v>430</v>
      </c>
      <c r="C126" t="s">
        <v>5</v>
      </c>
    </row>
    <row r="127" spans="1:3" customFormat="1" hidden="1" x14ac:dyDescent="0.2">
      <c r="A127" t="s">
        <v>519</v>
      </c>
      <c r="B127" s="1" t="s">
        <v>445</v>
      </c>
      <c r="C127" t="s">
        <v>5</v>
      </c>
    </row>
    <row r="128" spans="1:3" customFormat="1" hidden="1" x14ac:dyDescent="0.2">
      <c r="A128" t="s">
        <v>519</v>
      </c>
      <c r="B128" s="1" t="s">
        <v>470</v>
      </c>
      <c r="C128" t="s">
        <v>5</v>
      </c>
    </row>
    <row r="129" spans="1:3" customFormat="1" hidden="1" x14ac:dyDescent="0.2">
      <c r="A129" t="s">
        <v>519</v>
      </c>
      <c r="B129" s="1" t="s">
        <v>453</v>
      </c>
      <c r="C129" t="s">
        <v>1</v>
      </c>
    </row>
    <row r="130" spans="1:3" customFormat="1" hidden="1" x14ac:dyDescent="0.2">
      <c r="A130" t="s">
        <v>519</v>
      </c>
      <c r="B130" s="1" t="s">
        <v>447</v>
      </c>
      <c r="C130" t="s">
        <v>5</v>
      </c>
    </row>
    <row r="131" spans="1:3" customFormat="1" hidden="1" x14ac:dyDescent="0.2">
      <c r="A131" t="s">
        <v>519</v>
      </c>
      <c r="B131" s="1" t="s">
        <v>475</v>
      </c>
      <c r="C131" t="s">
        <v>1</v>
      </c>
    </row>
    <row r="132" spans="1:3" customFormat="1" hidden="1" x14ac:dyDescent="0.2">
      <c r="A132" t="s">
        <v>519</v>
      </c>
      <c r="B132" s="1" t="s">
        <v>438</v>
      </c>
      <c r="C132" t="s">
        <v>1</v>
      </c>
    </row>
    <row r="133" spans="1:3" customFormat="1" hidden="1" x14ac:dyDescent="0.2">
      <c r="A133" t="s">
        <v>519</v>
      </c>
      <c r="B133" s="1" t="s">
        <v>449</v>
      </c>
      <c r="C133" t="s">
        <v>1</v>
      </c>
    </row>
    <row r="134" spans="1:3" customFormat="1" hidden="1" x14ac:dyDescent="0.2">
      <c r="A134" t="s">
        <v>519</v>
      </c>
      <c r="B134" s="1" t="s">
        <v>478</v>
      </c>
      <c r="C134" t="s">
        <v>1</v>
      </c>
    </row>
    <row r="135" spans="1:3" customFormat="1" hidden="1" x14ac:dyDescent="0.2">
      <c r="A135" t="s">
        <v>519</v>
      </c>
      <c r="B135" s="1" t="s">
        <v>450</v>
      </c>
      <c r="C135" t="s">
        <v>1</v>
      </c>
    </row>
    <row r="136" spans="1:3" customFormat="1" hidden="1" x14ac:dyDescent="0.2">
      <c r="A136" t="s">
        <v>519</v>
      </c>
      <c r="B136" s="1" t="s">
        <v>443</v>
      </c>
      <c r="C136" t="s">
        <v>1</v>
      </c>
    </row>
    <row r="137" spans="1:3" customFormat="1" hidden="1" x14ac:dyDescent="0.2">
      <c r="A137" t="s">
        <v>519</v>
      </c>
      <c r="B137" s="1" t="s">
        <v>462</v>
      </c>
      <c r="C137" t="s">
        <v>1</v>
      </c>
    </row>
    <row r="138" spans="1:3" customFormat="1" hidden="1" x14ac:dyDescent="0.2">
      <c r="A138" t="s">
        <v>519</v>
      </c>
      <c r="B138" s="1" t="s">
        <v>457</v>
      </c>
      <c r="C138" t="s">
        <v>5</v>
      </c>
    </row>
    <row r="139" spans="1:3" customFormat="1" hidden="1" x14ac:dyDescent="0.2">
      <c r="A139" t="s">
        <v>519</v>
      </c>
      <c r="B139" s="1" t="s">
        <v>437</v>
      </c>
      <c r="C139" t="s">
        <v>5</v>
      </c>
    </row>
    <row r="140" spans="1:3" customFormat="1" hidden="1" x14ac:dyDescent="0.2">
      <c r="A140" t="s">
        <v>519</v>
      </c>
      <c r="B140" s="1" t="s">
        <v>455</v>
      </c>
      <c r="C140" t="s">
        <v>5</v>
      </c>
    </row>
    <row r="141" spans="1:3" customFormat="1" hidden="1" x14ac:dyDescent="0.2">
      <c r="A141" t="s">
        <v>519</v>
      </c>
      <c r="B141" s="1" t="s">
        <v>473</v>
      </c>
      <c r="C141" t="s">
        <v>5</v>
      </c>
    </row>
    <row r="142" spans="1:3" customFormat="1" hidden="1" x14ac:dyDescent="0.2">
      <c r="A142" t="s">
        <v>519</v>
      </c>
      <c r="B142" s="1" t="s">
        <v>476</v>
      </c>
      <c r="C142" t="s">
        <v>1</v>
      </c>
    </row>
    <row r="143" spans="1:3" customFormat="1" hidden="1" x14ac:dyDescent="0.2">
      <c r="A143" t="s">
        <v>519</v>
      </c>
      <c r="B143" s="1" t="s">
        <v>456</v>
      </c>
      <c r="C143" t="s">
        <v>5</v>
      </c>
    </row>
    <row r="144" spans="1:3" customFormat="1" hidden="1" x14ac:dyDescent="0.2">
      <c r="A144" t="s">
        <v>519</v>
      </c>
      <c r="B144" s="1" t="s">
        <v>434</v>
      </c>
      <c r="C144" t="s">
        <v>1</v>
      </c>
    </row>
    <row r="145" spans="1:3" customFormat="1" hidden="1" x14ac:dyDescent="0.2">
      <c r="A145" t="s">
        <v>519</v>
      </c>
      <c r="B145" s="1" t="s">
        <v>468</v>
      </c>
      <c r="C145" t="s">
        <v>5</v>
      </c>
    </row>
    <row r="146" spans="1:3" customFormat="1" hidden="1" x14ac:dyDescent="0.2">
      <c r="A146" t="s">
        <v>519</v>
      </c>
      <c r="B146" s="1" t="s">
        <v>474</v>
      </c>
      <c r="C146" t="s">
        <v>5</v>
      </c>
    </row>
    <row r="147" spans="1:3" customFormat="1" hidden="1" x14ac:dyDescent="0.2">
      <c r="A147" t="s">
        <v>519</v>
      </c>
      <c r="B147" s="1" t="s">
        <v>469</v>
      </c>
      <c r="C147" t="s">
        <v>5</v>
      </c>
    </row>
    <row r="148" spans="1:3" customFormat="1" hidden="1" x14ac:dyDescent="0.2">
      <c r="A148" t="s">
        <v>519</v>
      </c>
      <c r="B148" s="1" t="s">
        <v>472</v>
      </c>
      <c r="C148" t="s">
        <v>5</v>
      </c>
    </row>
    <row r="149" spans="1:3" customFormat="1" hidden="1" x14ac:dyDescent="0.2">
      <c r="A149" t="s">
        <v>519</v>
      </c>
      <c r="B149" s="1" t="s">
        <v>436</v>
      </c>
      <c r="C149" t="s">
        <v>5</v>
      </c>
    </row>
    <row r="150" spans="1:3" customFormat="1" hidden="1" x14ac:dyDescent="0.2">
      <c r="A150" t="s">
        <v>519</v>
      </c>
      <c r="B150" s="1" t="s">
        <v>458</v>
      </c>
      <c r="C150" t="s">
        <v>5</v>
      </c>
    </row>
    <row r="151" spans="1:3" customFormat="1" hidden="1" x14ac:dyDescent="0.2">
      <c r="A151" t="s">
        <v>519</v>
      </c>
      <c r="B151" s="1" t="s">
        <v>467</v>
      </c>
      <c r="C151" t="s">
        <v>1</v>
      </c>
    </row>
    <row r="152" spans="1:3" customFormat="1" hidden="1" x14ac:dyDescent="0.2">
      <c r="A152" t="s">
        <v>519</v>
      </c>
      <c r="B152" s="1" t="s">
        <v>435</v>
      </c>
      <c r="C152" t="s">
        <v>1</v>
      </c>
    </row>
    <row r="153" spans="1:3" customFormat="1" hidden="1" x14ac:dyDescent="0.2">
      <c r="A153" t="s">
        <v>519</v>
      </c>
      <c r="B153" s="1" t="s">
        <v>440</v>
      </c>
      <c r="C153" t="s">
        <v>5</v>
      </c>
    </row>
    <row r="154" spans="1:3" customFormat="1" hidden="1" x14ac:dyDescent="0.2">
      <c r="A154" t="s">
        <v>519</v>
      </c>
      <c r="B154" s="1" t="s">
        <v>481</v>
      </c>
      <c r="C154" t="s">
        <v>5</v>
      </c>
    </row>
    <row r="155" spans="1:3" customFormat="1" hidden="1" x14ac:dyDescent="0.2">
      <c r="A155" t="s">
        <v>519</v>
      </c>
      <c r="B155" s="1" t="s">
        <v>446</v>
      </c>
      <c r="C155" t="s">
        <v>5</v>
      </c>
    </row>
    <row r="156" spans="1:3" customFormat="1" hidden="1" x14ac:dyDescent="0.2">
      <c r="A156" t="s">
        <v>519</v>
      </c>
      <c r="B156" s="1" t="s">
        <v>439</v>
      </c>
      <c r="C156" t="s">
        <v>5</v>
      </c>
    </row>
    <row r="157" spans="1:3" customFormat="1" hidden="1" x14ac:dyDescent="0.2">
      <c r="A157" t="s">
        <v>519</v>
      </c>
      <c r="B157" s="1" t="s">
        <v>454</v>
      </c>
      <c r="C157" t="s">
        <v>1</v>
      </c>
    </row>
    <row r="158" spans="1:3" customFormat="1" hidden="1" x14ac:dyDescent="0.2">
      <c r="A158" t="s">
        <v>519</v>
      </c>
      <c r="B158" s="1" t="s">
        <v>494</v>
      </c>
      <c r="C158" t="s">
        <v>5</v>
      </c>
    </row>
    <row r="159" spans="1:3" customFormat="1" hidden="1" x14ac:dyDescent="0.2">
      <c r="A159" t="s">
        <v>519</v>
      </c>
      <c r="B159" s="1" t="s">
        <v>495</v>
      </c>
      <c r="C159" t="s">
        <v>1</v>
      </c>
    </row>
    <row r="160" spans="1:3" customFormat="1" hidden="1" x14ac:dyDescent="0.2">
      <c r="A160" t="s">
        <v>519</v>
      </c>
      <c r="B160" s="1" t="s">
        <v>491</v>
      </c>
      <c r="C160" t="s">
        <v>5</v>
      </c>
    </row>
    <row r="161" spans="1:3" customFormat="1" hidden="1" x14ac:dyDescent="0.2">
      <c r="A161" t="s">
        <v>519</v>
      </c>
      <c r="B161" s="1" t="s">
        <v>490</v>
      </c>
      <c r="C161" t="s">
        <v>5</v>
      </c>
    </row>
    <row r="162" spans="1:3" customFormat="1" hidden="1" x14ac:dyDescent="0.2">
      <c r="A162" t="s">
        <v>519</v>
      </c>
      <c r="B162" s="1" t="s">
        <v>485</v>
      </c>
      <c r="C162" t="s">
        <v>1</v>
      </c>
    </row>
    <row r="163" spans="1:3" customFormat="1" hidden="1" x14ac:dyDescent="0.2">
      <c r="A163" t="s">
        <v>519</v>
      </c>
      <c r="B163" s="1" t="s">
        <v>487</v>
      </c>
      <c r="C163" t="s">
        <v>1</v>
      </c>
    </row>
    <row r="164" spans="1:3" customFormat="1" hidden="1" x14ac:dyDescent="0.2">
      <c r="A164" t="s">
        <v>519</v>
      </c>
      <c r="B164" s="1" t="s">
        <v>492</v>
      </c>
      <c r="C164" t="s">
        <v>5</v>
      </c>
    </row>
    <row r="165" spans="1:3" customFormat="1" hidden="1" x14ac:dyDescent="0.2">
      <c r="A165" t="s">
        <v>519</v>
      </c>
      <c r="B165" s="1" t="s">
        <v>496</v>
      </c>
      <c r="C165" t="s">
        <v>5</v>
      </c>
    </row>
    <row r="166" spans="1:3" customFormat="1" hidden="1" x14ac:dyDescent="0.2">
      <c r="A166" t="s">
        <v>519</v>
      </c>
      <c r="B166" s="1" t="s">
        <v>488</v>
      </c>
      <c r="C166" t="s">
        <v>5</v>
      </c>
    </row>
    <row r="167" spans="1:3" customFormat="1" hidden="1" x14ac:dyDescent="0.2">
      <c r="A167" t="s">
        <v>519</v>
      </c>
      <c r="B167" s="1" t="s">
        <v>489</v>
      </c>
      <c r="C167" t="s">
        <v>5</v>
      </c>
    </row>
    <row r="168" spans="1:3" customFormat="1" hidden="1" x14ac:dyDescent="0.2">
      <c r="A168" t="s">
        <v>519</v>
      </c>
      <c r="B168" s="1" t="s">
        <v>493</v>
      </c>
      <c r="C168" t="s">
        <v>5</v>
      </c>
    </row>
    <row r="169" spans="1:3" customFormat="1" hidden="1" x14ac:dyDescent="0.2">
      <c r="A169" t="s">
        <v>519</v>
      </c>
      <c r="B169" s="1" t="s">
        <v>486</v>
      </c>
      <c r="C169" t="s">
        <v>5</v>
      </c>
    </row>
    <row r="170" spans="1:3" customFormat="1" hidden="1" x14ac:dyDescent="0.2">
      <c r="A170" t="s">
        <v>519</v>
      </c>
      <c r="B170" s="1" t="s">
        <v>504</v>
      </c>
      <c r="C170" t="s">
        <v>5</v>
      </c>
    </row>
    <row r="171" spans="1:3" customFormat="1" hidden="1" x14ac:dyDescent="0.2">
      <c r="A171" t="s">
        <v>519</v>
      </c>
      <c r="B171" s="1" t="s">
        <v>514</v>
      </c>
      <c r="C171" t="s">
        <v>5</v>
      </c>
    </row>
    <row r="172" spans="1:3" customFormat="1" hidden="1" x14ac:dyDescent="0.2">
      <c r="A172" t="s">
        <v>519</v>
      </c>
      <c r="B172" s="1" t="s">
        <v>515</v>
      </c>
      <c r="C172" t="s">
        <v>5</v>
      </c>
    </row>
    <row r="173" spans="1:3" customFormat="1" hidden="1" x14ac:dyDescent="0.2">
      <c r="A173" t="s">
        <v>519</v>
      </c>
      <c r="B173" s="1" t="s">
        <v>508</v>
      </c>
      <c r="C173" t="s">
        <v>5</v>
      </c>
    </row>
    <row r="174" spans="1:3" customFormat="1" hidden="1" x14ac:dyDescent="0.2">
      <c r="A174" t="s">
        <v>519</v>
      </c>
      <c r="B174" s="1" t="s">
        <v>500</v>
      </c>
      <c r="C174" t="s">
        <v>1</v>
      </c>
    </row>
    <row r="175" spans="1:3" customFormat="1" hidden="1" x14ac:dyDescent="0.2">
      <c r="A175" t="s">
        <v>519</v>
      </c>
      <c r="B175" s="1" t="s">
        <v>503</v>
      </c>
      <c r="C175" t="s">
        <v>5</v>
      </c>
    </row>
    <row r="176" spans="1:3" customFormat="1" hidden="1" x14ac:dyDescent="0.2">
      <c r="A176" t="s">
        <v>519</v>
      </c>
      <c r="B176" s="1" t="s">
        <v>509</v>
      </c>
      <c r="C176" t="s">
        <v>5</v>
      </c>
    </row>
    <row r="177" spans="1:6" hidden="1" x14ac:dyDescent="0.2">
      <c r="A177" t="s">
        <v>519</v>
      </c>
      <c r="B177" s="1" t="s">
        <v>505</v>
      </c>
      <c r="C177" t="s">
        <v>5</v>
      </c>
      <c r="E177"/>
    </row>
    <row r="178" spans="1:6" hidden="1" x14ac:dyDescent="0.2">
      <c r="A178" t="s">
        <v>519</v>
      </c>
      <c r="B178" s="1" t="s">
        <v>511</v>
      </c>
      <c r="C178" t="s">
        <v>1</v>
      </c>
      <c r="E178"/>
    </row>
    <row r="179" spans="1:6" hidden="1" x14ac:dyDescent="0.2">
      <c r="A179" t="s">
        <v>519</v>
      </c>
      <c r="B179" s="1" t="s">
        <v>501</v>
      </c>
      <c r="C179" t="s">
        <v>5</v>
      </c>
      <c r="E179"/>
    </row>
    <row r="180" spans="1:6" hidden="1" x14ac:dyDescent="0.2">
      <c r="A180" t="s">
        <v>519</v>
      </c>
      <c r="B180" s="1" t="s">
        <v>499</v>
      </c>
      <c r="C180" t="s">
        <v>5</v>
      </c>
      <c r="E180"/>
    </row>
    <row r="181" spans="1:6" hidden="1" x14ac:dyDescent="0.2">
      <c r="A181" t="s">
        <v>519</v>
      </c>
      <c r="B181" s="1" t="s">
        <v>497</v>
      </c>
      <c r="C181" t="s">
        <v>5</v>
      </c>
      <c r="E181"/>
    </row>
    <row r="182" spans="1:6" hidden="1" x14ac:dyDescent="0.2">
      <c r="A182" t="s">
        <v>519</v>
      </c>
      <c r="B182" s="1" t="s">
        <v>510</v>
      </c>
      <c r="C182" t="s">
        <v>5</v>
      </c>
      <c r="E182"/>
    </row>
    <row r="183" spans="1:6" hidden="1" x14ac:dyDescent="0.2">
      <c r="A183" t="s">
        <v>519</v>
      </c>
      <c r="B183" s="1" t="s">
        <v>502</v>
      </c>
      <c r="C183" t="s">
        <v>5</v>
      </c>
      <c r="E183"/>
    </row>
    <row r="184" spans="1:6" hidden="1" x14ac:dyDescent="0.2">
      <c r="A184" t="s">
        <v>519</v>
      </c>
      <c r="B184" s="1" t="s">
        <v>498</v>
      </c>
      <c r="C184" t="s">
        <v>5</v>
      </c>
      <c r="E184"/>
    </row>
    <row r="185" spans="1:6" hidden="1" x14ac:dyDescent="0.2">
      <c r="A185" t="s">
        <v>519</v>
      </c>
      <c r="B185" s="1" t="s">
        <v>513</v>
      </c>
      <c r="C185" t="s">
        <v>5</v>
      </c>
      <c r="E185"/>
    </row>
    <row r="186" spans="1:6" hidden="1" x14ac:dyDescent="0.2">
      <c r="A186" t="s">
        <v>519</v>
      </c>
      <c r="B186" s="1" t="s">
        <v>507</v>
      </c>
      <c r="C186" t="s">
        <v>5</v>
      </c>
      <c r="E186"/>
    </row>
    <row r="187" spans="1:6" hidden="1" x14ac:dyDescent="0.2">
      <c r="A187" t="s">
        <v>519</v>
      </c>
      <c r="B187" s="1" t="s">
        <v>506</v>
      </c>
      <c r="C187" t="s">
        <v>5</v>
      </c>
      <c r="E187"/>
    </row>
    <row r="188" spans="1:6" hidden="1" x14ac:dyDescent="0.2">
      <c r="A188" t="s">
        <v>519</v>
      </c>
      <c r="B188" s="1" t="s">
        <v>512</v>
      </c>
      <c r="C188" t="s">
        <v>1</v>
      </c>
      <c r="E188"/>
    </row>
    <row r="189" spans="1:6" hidden="1" x14ac:dyDescent="0.2">
      <c r="A189" t="s">
        <v>519</v>
      </c>
      <c r="B189" s="1" t="s">
        <v>516</v>
      </c>
      <c r="C189" t="s">
        <v>1</v>
      </c>
      <c r="E189"/>
    </row>
    <row r="190" spans="1:6" x14ac:dyDescent="0.2">
      <c r="A190" t="s">
        <v>518</v>
      </c>
      <c r="B190" s="1" t="s">
        <v>19</v>
      </c>
      <c r="C190" t="s">
        <v>5</v>
      </c>
      <c r="D190" t="str">
        <f>LEFT(B190,2)</f>
        <v>39</v>
      </c>
      <c r="E190" s="7">
        <f>INT(MID(B190,3,3))</f>
        <v>5</v>
      </c>
      <c r="F190" t="str">
        <f>LOOKUP(E190,Counties!C:C,Counties!D:D)</f>
        <v>Ashland County</v>
      </c>
    </row>
    <row r="191" spans="1:6" x14ac:dyDescent="0.2">
      <c r="A191" t="s">
        <v>518</v>
      </c>
      <c r="B191" s="1" t="s">
        <v>20</v>
      </c>
      <c r="C191" t="s">
        <v>5</v>
      </c>
      <c r="D191" t="str">
        <f t="shared" ref="D191:D254" si="0">LEFT(B191,2)</f>
        <v>39</v>
      </c>
      <c r="E191" s="7">
        <f t="shared" ref="E191:E254" si="1">INT(MID(B191,3,3))</f>
        <v>5</v>
      </c>
      <c r="F191" t="str">
        <f>LOOKUP(E191,Counties!C:C,Counties!D:D)</f>
        <v>Ashland County</v>
      </c>
    </row>
    <row r="192" spans="1:6" x14ac:dyDescent="0.2">
      <c r="A192" t="s">
        <v>518</v>
      </c>
      <c r="B192" s="1" t="s">
        <v>22</v>
      </c>
      <c r="C192" t="s">
        <v>5</v>
      </c>
      <c r="D192" t="str">
        <f t="shared" si="0"/>
        <v>39</v>
      </c>
      <c r="E192" s="7">
        <f t="shared" si="1"/>
        <v>5</v>
      </c>
      <c r="F192" t="str">
        <f>LOOKUP(E192,Counties!C:C,Counties!D:D)</f>
        <v>Ashland County</v>
      </c>
    </row>
    <row r="193" spans="1:6" x14ac:dyDescent="0.2">
      <c r="A193" t="s">
        <v>518</v>
      </c>
      <c r="B193" s="1" t="s">
        <v>21</v>
      </c>
      <c r="C193" t="s">
        <v>5</v>
      </c>
      <c r="D193" t="str">
        <f t="shared" si="0"/>
        <v>39</v>
      </c>
      <c r="E193" s="7">
        <f t="shared" si="1"/>
        <v>5</v>
      </c>
      <c r="F193" t="str">
        <f>LOOKUP(E193,Counties!C:C,Counties!D:D)</f>
        <v>Ashland County</v>
      </c>
    </row>
    <row r="194" spans="1:6" x14ac:dyDescent="0.2">
      <c r="A194" t="s">
        <v>518</v>
      </c>
      <c r="B194" s="1" t="s">
        <v>33</v>
      </c>
      <c r="C194" t="s">
        <v>5</v>
      </c>
      <c r="D194" t="str">
        <f t="shared" si="0"/>
        <v>39</v>
      </c>
      <c r="E194" s="7">
        <f t="shared" si="1"/>
        <v>15</v>
      </c>
      <c r="F194" t="str">
        <f>LOOKUP(E194,Counties!C:C,Counties!D:D)</f>
        <v>Brown County</v>
      </c>
    </row>
    <row r="195" spans="1:6" x14ac:dyDescent="0.2">
      <c r="A195" t="s">
        <v>518</v>
      </c>
      <c r="B195" s="1" t="s">
        <v>28</v>
      </c>
      <c r="C195" t="s">
        <v>1</v>
      </c>
      <c r="D195" t="str">
        <f t="shared" si="0"/>
        <v>39</v>
      </c>
      <c r="E195" s="7">
        <f t="shared" si="1"/>
        <v>15</v>
      </c>
      <c r="F195" t="str">
        <f>LOOKUP(E195,Counties!C:C,Counties!D:D)</f>
        <v>Brown County</v>
      </c>
    </row>
    <row r="196" spans="1:6" x14ac:dyDescent="0.2">
      <c r="A196" t="s">
        <v>518</v>
      </c>
      <c r="B196" s="1" t="s">
        <v>34</v>
      </c>
      <c r="C196" t="s">
        <v>1</v>
      </c>
      <c r="D196" t="str">
        <f t="shared" si="0"/>
        <v>39</v>
      </c>
      <c r="E196" s="7">
        <f t="shared" si="1"/>
        <v>15</v>
      </c>
      <c r="F196" t="str">
        <f>LOOKUP(E196,Counties!C:C,Counties!D:D)</f>
        <v>Brown County</v>
      </c>
    </row>
    <row r="197" spans="1:6" x14ac:dyDescent="0.2">
      <c r="A197" t="s">
        <v>518</v>
      </c>
      <c r="B197" s="1" t="s">
        <v>27</v>
      </c>
      <c r="C197" t="s">
        <v>5</v>
      </c>
      <c r="D197" t="str">
        <f t="shared" si="0"/>
        <v>39</v>
      </c>
      <c r="E197" s="7">
        <f t="shared" si="1"/>
        <v>15</v>
      </c>
      <c r="F197" t="str">
        <f>LOOKUP(E197,Counties!C:C,Counties!D:D)</f>
        <v>Brown County</v>
      </c>
    </row>
    <row r="198" spans="1:6" x14ac:dyDescent="0.2">
      <c r="A198" t="s">
        <v>518</v>
      </c>
      <c r="B198" s="1" t="s">
        <v>25</v>
      </c>
      <c r="C198" t="s">
        <v>5</v>
      </c>
      <c r="D198" t="str">
        <f t="shared" si="0"/>
        <v>39</v>
      </c>
      <c r="E198" s="7">
        <f t="shared" si="1"/>
        <v>15</v>
      </c>
      <c r="F198" t="str">
        <f>LOOKUP(E198,Counties!C:C,Counties!D:D)</f>
        <v>Brown County</v>
      </c>
    </row>
    <row r="199" spans="1:6" x14ac:dyDescent="0.2">
      <c r="A199" t="s">
        <v>518</v>
      </c>
      <c r="B199" s="1" t="s">
        <v>30</v>
      </c>
      <c r="C199" t="s">
        <v>1</v>
      </c>
      <c r="D199" t="str">
        <f t="shared" si="0"/>
        <v>39</v>
      </c>
      <c r="E199" s="7">
        <f t="shared" si="1"/>
        <v>15</v>
      </c>
      <c r="F199" t="str">
        <f>LOOKUP(E199,Counties!C:C,Counties!D:D)</f>
        <v>Brown County</v>
      </c>
    </row>
    <row r="200" spans="1:6" x14ac:dyDescent="0.2">
      <c r="A200" t="s">
        <v>518</v>
      </c>
      <c r="B200" s="1" t="s">
        <v>29</v>
      </c>
      <c r="C200" t="s">
        <v>1</v>
      </c>
      <c r="D200" t="str">
        <f t="shared" si="0"/>
        <v>39</v>
      </c>
      <c r="E200" s="7">
        <f t="shared" si="1"/>
        <v>15</v>
      </c>
      <c r="F200" t="str">
        <f>LOOKUP(E200,Counties!C:C,Counties!D:D)</f>
        <v>Brown County</v>
      </c>
    </row>
    <row r="201" spans="1:6" x14ac:dyDescent="0.2">
      <c r="A201" t="s">
        <v>518</v>
      </c>
      <c r="B201" s="1" t="s">
        <v>24</v>
      </c>
      <c r="C201" t="s">
        <v>1</v>
      </c>
      <c r="D201" t="str">
        <f t="shared" si="0"/>
        <v>39</v>
      </c>
      <c r="E201" s="7">
        <f t="shared" si="1"/>
        <v>15</v>
      </c>
      <c r="F201" t="str">
        <f>LOOKUP(E201,Counties!C:C,Counties!D:D)</f>
        <v>Brown County</v>
      </c>
    </row>
    <row r="202" spans="1:6" x14ac:dyDescent="0.2">
      <c r="A202" t="s">
        <v>518</v>
      </c>
      <c r="B202" s="1" t="s">
        <v>26</v>
      </c>
      <c r="C202" t="s">
        <v>5</v>
      </c>
      <c r="D202" t="str">
        <f t="shared" si="0"/>
        <v>39</v>
      </c>
      <c r="E202" s="7">
        <f t="shared" si="1"/>
        <v>15</v>
      </c>
      <c r="F202" t="str">
        <f>LOOKUP(E202,Counties!C:C,Counties!D:D)</f>
        <v>Brown County</v>
      </c>
    </row>
    <row r="203" spans="1:6" x14ac:dyDescent="0.2">
      <c r="A203" t="s">
        <v>518</v>
      </c>
      <c r="B203" s="1" t="s">
        <v>32</v>
      </c>
      <c r="C203" t="s">
        <v>5</v>
      </c>
      <c r="D203" t="str">
        <f t="shared" si="0"/>
        <v>39</v>
      </c>
      <c r="E203" s="7">
        <f t="shared" si="1"/>
        <v>15</v>
      </c>
      <c r="F203" t="str">
        <f>LOOKUP(E203,Counties!C:C,Counties!D:D)</f>
        <v>Brown County</v>
      </c>
    </row>
    <row r="204" spans="1:6" x14ac:dyDescent="0.2">
      <c r="A204" t="s">
        <v>518</v>
      </c>
      <c r="B204" s="1" t="s">
        <v>31</v>
      </c>
      <c r="C204" t="s">
        <v>1</v>
      </c>
      <c r="D204" t="str">
        <f t="shared" si="0"/>
        <v>39</v>
      </c>
      <c r="E204" s="7">
        <f t="shared" si="1"/>
        <v>15</v>
      </c>
      <c r="F204" t="str">
        <f>LOOKUP(E204,Counties!C:C,Counties!D:D)</f>
        <v>Brown County</v>
      </c>
    </row>
    <row r="205" spans="1:6" x14ac:dyDescent="0.2">
      <c r="A205" t="s">
        <v>518</v>
      </c>
      <c r="B205" s="1" t="s">
        <v>23</v>
      </c>
      <c r="C205" t="s">
        <v>1</v>
      </c>
      <c r="D205" t="str">
        <f t="shared" si="0"/>
        <v>39</v>
      </c>
      <c r="E205" s="7">
        <f t="shared" si="1"/>
        <v>15</v>
      </c>
      <c r="F205" t="str">
        <f>LOOKUP(E205,Counties!C:C,Counties!D:D)</f>
        <v>Brown County</v>
      </c>
    </row>
    <row r="206" spans="1:6" x14ac:dyDescent="0.2">
      <c r="A206" t="s">
        <v>518</v>
      </c>
      <c r="B206" s="1" t="s">
        <v>47</v>
      </c>
      <c r="C206" t="s">
        <v>5</v>
      </c>
      <c r="D206" t="str">
        <f t="shared" si="0"/>
        <v>39</v>
      </c>
      <c r="E206" s="7">
        <f t="shared" si="1"/>
        <v>19</v>
      </c>
      <c r="F206" t="str">
        <f>LOOKUP(E206,Counties!C:C,Counties!D:D)</f>
        <v>Carroll County</v>
      </c>
    </row>
    <row r="207" spans="1:6" x14ac:dyDescent="0.2">
      <c r="A207" t="s">
        <v>518</v>
      </c>
      <c r="B207" s="1" t="s">
        <v>56</v>
      </c>
      <c r="C207" t="s">
        <v>1</v>
      </c>
      <c r="D207" t="str">
        <f t="shared" si="0"/>
        <v>39</v>
      </c>
      <c r="E207" s="7">
        <f t="shared" si="1"/>
        <v>19</v>
      </c>
      <c r="F207" t="str">
        <f>LOOKUP(E207,Counties!C:C,Counties!D:D)</f>
        <v>Carroll County</v>
      </c>
    </row>
    <row r="208" spans="1:6" x14ac:dyDescent="0.2">
      <c r="A208" t="s">
        <v>518</v>
      </c>
      <c r="B208" s="1" t="s">
        <v>62</v>
      </c>
      <c r="C208" t="s">
        <v>1</v>
      </c>
      <c r="D208" t="str">
        <f t="shared" si="0"/>
        <v>39</v>
      </c>
      <c r="E208" s="7">
        <f t="shared" si="1"/>
        <v>19</v>
      </c>
      <c r="F208" t="str">
        <f>LOOKUP(E208,Counties!C:C,Counties!D:D)</f>
        <v>Carroll County</v>
      </c>
    </row>
    <row r="209" spans="1:6" x14ac:dyDescent="0.2">
      <c r="A209" t="s">
        <v>518</v>
      </c>
      <c r="B209" s="1" t="s">
        <v>37</v>
      </c>
      <c r="C209" t="s">
        <v>1</v>
      </c>
      <c r="D209" t="str">
        <f t="shared" si="0"/>
        <v>39</v>
      </c>
      <c r="E209" s="7">
        <f t="shared" si="1"/>
        <v>19</v>
      </c>
      <c r="F209" t="str">
        <f>LOOKUP(E209,Counties!C:C,Counties!D:D)</f>
        <v>Carroll County</v>
      </c>
    </row>
    <row r="210" spans="1:6" x14ac:dyDescent="0.2">
      <c r="A210" t="s">
        <v>518</v>
      </c>
      <c r="B210" s="1" t="s">
        <v>57</v>
      </c>
      <c r="C210" t="s">
        <v>1</v>
      </c>
      <c r="D210" t="str">
        <f t="shared" si="0"/>
        <v>39</v>
      </c>
      <c r="E210" s="7">
        <f t="shared" si="1"/>
        <v>19</v>
      </c>
      <c r="F210" t="str">
        <f>LOOKUP(E210,Counties!C:C,Counties!D:D)</f>
        <v>Carroll County</v>
      </c>
    </row>
    <row r="211" spans="1:6" x14ac:dyDescent="0.2">
      <c r="A211" t="s">
        <v>518</v>
      </c>
      <c r="B211" s="1" t="s">
        <v>55</v>
      </c>
      <c r="C211" t="s">
        <v>1</v>
      </c>
      <c r="D211" t="str">
        <f t="shared" si="0"/>
        <v>39</v>
      </c>
      <c r="E211" s="7">
        <f t="shared" si="1"/>
        <v>19</v>
      </c>
      <c r="F211" t="str">
        <f>LOOKUP(E211,Counties!C:C,Counties!D:D)</f>
        <v>Carroll County</v>
      </c>
    </row>
    <row r="212" spans="1:6" x14ac:dyDescent="0.2">
      <c r="A212" t="s">
        <v>518</v>
      </c>
      <c r="B212" s="1" t="s">
        <v>38</v>
      </c>
      <c r="C212" t="s">
        <v>5</v>
      </c>
      <c r="D212" t="str">
        <f t="shared" si="0"/>
        <v>39</v>
      </c>
      <c r="E212" s="7">
        <f t="shared" si="1"/>
        <v>19</v>
      </c>
      <c r="F212" t="str">
        <f>LOOKUP(E212,Counties!C:C,Counties!D:D)</f>
        <v>Carroll County</v>
      </c>
    </row>
    <row r="213" spans="1:6" x14ac:dyDescent="0.2">
      <c r="A213" t="s">
        <v>518</v>
      </c>
      <c r="B213" s="1" t="s">
        <v>50</v>
      </c>
      <c r="C213" t="s">
        <v>1</v>
      </c>
      <c r="D213" t="str">
        <f t="shared" si="0"/>
        <v>39</v>
      </c>
      <c r="E213" s="7">
        <f t="shared" si="1"/>
        <v>19</v>
      </c>
      <c r="F213" t="str">
        <f>LOOKUP(E213,Counties!C:C,Counties!D:D)</f>
        <v>Carroll County</v>
      </c>
    </row>
    <row r="214" spans="1:6" x14ac:dyDescent="0.2">
      <c r="A214" t="s">
        <v>518</v>
      </c>
      <c r="B214" s="1" t="s">
        <v>45</v>
      </c>
      <c r="C214" t="s">
        <v>1</v>
      </c>
      <c r="D214" t="str">
        <f t="shared" si="0"/>
        <v>39</v>
      </c>
      <c r="E214" s="7">
        <f t="shared" si="1"/>
        <v>19</v>
      </c>
      <c r="F214" t="str">
        <f>LOOKUP(E214,Counties!C:C,Counties!D:D)</f>
        <v>Carroll County</v>
      </c>
    </row>
    <row r="215" spans="1:6" x14ac:dyDescent="0.2">
      <c r="A215" t="s">
        <v>518</v>
      </c>
      <c r="B215" s="1" t="s">
        <v>39</v>
      </c>
      <c r="C215" t="s">
        <v>1</v>
      </c>
      <c r="D215" t="str">
        <f t="shared" si="0"/>
        <v>39</v>
      </c>
      <c r="E215" s="7">
        <f t="shared" si="1"/>
        <v>19</v>
      </c>
      <c r="F215" t="str">
        <f>LOOKUP(E215,Counties!C:C,Counties!D:D)</f>
        <v>Carroll County</v>
      </c>
    </row>
    <row r="216" spans="1:6" x14ac:dyDescent="0.2">
      <c r="A216" t="s">
        <v>518</v>
      </c>
      <c r="B216" s="1" t="s">
        <v>53</v>
      </c>
      <c r="C216" t="s">
        <v>1</v>
      </c>
      <c r="D216" t="str">
        <f t="shared" si="0"/>
        <v>39</v>
      </c>
      <c r="E216" s="7">
        <f t="shared" si="1"/>
        <v>19</v>
      </c>
      <c r="F216" t="str">
        <f>LOOKUP(E216,Counties!C:C,Counties!D:D)</f>
        <v>Carroll County</v>
      </c>
    </row>
    <row r="217" spans="1:6" x14ac:dyDescent="0.2">
      <c r="A217" t="s">
        <v>518</v>
      </c>
      <c r="B217" s="1" t="s">
        <v>36</v>
      </c>
      <c r="C217" t="s">
        <v>1</v>
      </c>
      <c r="D217" t="str">
        <f t="shared" si="0"/>
        <v>39</v>
      </c>
      <c r="E217" s="7">
        <f t="shared" si="1"/>
        <v>19</v>
      </c>
      <c r="F217" t="str">
        <f>LOOKUP(E217,Counties!C:C,Counties!D:D)</f>
        <v>Carroll County</v>
      </c>
    </row>
    <row r="218" spans="1:6" x14ac:dyDescent="0.2">
      <c r="A218" t="s">
        <v>518</v>
      </c>
      <c r="B218" s="1" t="s">
        <v>40</v>
      </c>
      <c r="C218" t="s">
        <v>1</v>
      </c>
      <c r="D218" t="str">
        <f t="shared" si="0"/>
        <v>39</v>
      </c>
      <c r="E218" s="7">
        <f t="shared" si="1"/>
        <v>19</v>
      </c>
      <c r="F218" t="str">
        <f>LOOKUP(E218,Counties!C:C,Counties!D:D)</f>
        <v>Carroll County</v>
      </c>
    </row>
    <row r="219" spans="1:6" x14ac:dyDescent="0.2">
      <c r="A219" t="s">
        <v>518</v>
      </c>
      <c r="B219" s="1" t="s">
        <v>43</v>
      </c>
      <c r="C219" t="s">
        <v>5</v>
      </c>
      <c r="D219" t="str">
        <f t="shared" si="0"/>
        <v>39</v>
      </c>
      <c r="E219" s="7">
        <f t="shared" si="1"/>
        <v>19</v>
      </c>
      <c r="F219" t="str">
        <f>LOOKUP(E219,Counties!C:C,Counties!D:D)</f>
        <v>Carroll County</v>
      </c>
    </row>
    <row r="220" spans="1:6" x14ac:dyDescent="0.2">
      <c r="A220" t="s">
        <v>518</v>
      </c>
      <c r="B220" s="1" t="s">
        <v>61</v>
      </c>
      <c r="C220" t="s">
        <v>5</v>
      </c>
      <c r="D220" t="str">
        <f t="shared" si="0"/>
        <v>39</v>
      </c>
      <c r="E220" s="7">
        <f t="shared" si="1"/>
        <v>19</v>
      </c>
      <c r="F220" t="str">
        <f>LOOKUP(E220,Counties!C:C,Counties!D:D)</f>
        <v>Carroll County</v>
      </c>
    </row>
    <row r="221" spans="1:6" x14ac:dyDescent="0.2">
      <c r="A221" t="s">
        <v>518</v>
      </c>
      <c r="B221" s="1" t="s">
        <v>63</v>
      </c>
      <c r="C221" t="s">
        <v>5</v>
      </c>
      <c r="D221" t="str">
        <f t="shared" si="0"/>
        <v>39</v>
      </c>
      <c r="E221" s="7">
        <f t="shared" si="1"/>
        <v>19</v>
      </c>
      <c r="F221" t="str">
        <f>LOOKUP(E221,Counties!C:C,Counties!D:D)</f>
        <v>Carroll County</v>
      </c>
    </row>
    <row r="222" spans="1:6" x14ac:dyDescent="0.2">
      <c r="A222" t="s">
        <v>518</v>
      </c>
      <c r="B222" s="1" t="s">
        <v>64</v>
      </c>
      <c r="C222" t="s">
        <v>5</v>
      </c>
      <c r="D222" t="str">
        <f t="shared" si="0"/>
        <v>39</v>
      </c>
      <c r="E222" s="7">
        <f t="shared" si="1"/>
        <v>19</v>
      </c>
      <c r="F222" t="str">
        <f>LOOKUP(E222,Counties!C:C,Counties!D:D)</f>
        <v>Carroll County</v>
      </c>
    </row>
    <row r="223" spans="1:6" x14ac:dyDescent="0.2">
      <c r="A223" t="s">
        <v>518</v>
      </c>
      <c r="B223" s="1" t="s">
        <v>54</v>
      </c>
      <c r="C223" t="s">
        <v>1</v>
      </c>
      <c r="D223" t="str">
        <f t="shared" si="0"/>
        <v>39</v>
      </c>
      <c r="E223" s="7">
        <f t="shared" si="1"/>
        <v>19</v>
      </c>
      <c r="F223" t="str">
        <f>LOOKUP(E223,Counties!C:C,Counties!D:D)</f>
        <v>Carroll County</v>
      </c>
    </row>
    <row r="224" spans="1:6" x14ac:dyDescent="0.2">
      <c r="A224" t="s">
        <v>518</v>
      </c>
      <c r="B224" s="1" t="s">
        <v>51</v>
      </c>
      <c r="C224" t="s">
        <v>5</v>
      </c>
      <c r="D224" t="str">
        <f t="shared" si="0"/>
        <v>39</v>
      </c>
      <c r="E224" s="7">
        <f t="shared" si="1"/>
        <v>19</v>
      </c>
      <c r="F224" t="str">
        <f>LOOKUP(E224,Counties!C:C,Counties!D:D)</f>
        <v>Carroll County</v>
      </c>
    </row>
    <row r="225" spans="1:6" x14ac:dyDescent="0.2">
      <c r="A225" t="s">
        <v>518</v>
      </c>
      <c r="B225" s="1" t="s">
        <v>52</v>
      </c>
      <c r="C225" t="s">
        <v>5</v>
      </c>
      <c r="D225" t="str">
        <f t="shared" si="0"/>
        <v>39</v>
      </c>
      <c r="E225" s="7">
        <f t="shared" si="1"/>
        <v>19</v>
      </c>
      <c r="F225" t="str">
        <f>LOOKUP(E225,Counties!C:C,Counties!D:D)</f>
        <v>Carroll County</v>
      </c>
    </row>
    <row r="226" spans="1:6" x14ac:dyDescent="0.2">
      <c r="A226" t="s">
        <v>518</v>
      </c>
      <c r="B226" s="1" t="s">
        <v>41</v>
      </c>
      <c r="C226" t="s">
        <v>5</v>
      </c>
      <c r="D226" t="str">
        <f t="shared" si="0"/>
        <v>39</v>
      </c>
      <c r="E226" s="7">
        <f t="shared" si="1"/>
        <v>19</v>
      </c>
      <c r="F226" t="str">
        <f>LOOKUP(E226,Counties!C:C,Counties!D:D)</f>
        <v>Carroll County</v>
      </c>
    </row>
    <row r="227" spans="1:6" x14ac:dyDescent="0.2">
      <c r="A227" t="s">
        <v>518</v>
      </c>
      <c r="B227" s="1" t="s">
        <v>59</v>
      </c>
      <c r="C227" t="s">
        <v>1</v>
      </c>
      <c r="D227" t="str">
        <f t="shared" si="0"/>
        <v>39</v>
      </c>
      <c r="E227" s="7">
        <f t="shared" si="1"/>
        <v>19</v>
      </c>
      <c r="F227" t="str">
        <f>LOOKUP(E227,Counties!C:C,Counties!D:D)</f>
        <v>Carroll County</v>
      </c>
    </row>
    <row r="228" spans="1:6" x14ac:dyDescent="0.2">
      <c r="A228" t="s">
        <v>518</v>
      </c>
      <c r="B228" s="1" t="s">
        <v>48</v>
      </c>
      <c r="C228" t="s">
        <v>5</v>
      </c>
      <c r="D228" t="str">
        <f t="shared" si="0"/>
        <v>39</v>
      </c>
      <c r="E228" s="7">
        <f t="shared" si="1"/>
        <v>19</v>
      </c>
      <c r="F228" t="str">
        <f>LOOKUP(E228,Counties!C:C,Counties!D:D)</f>
        <v>Carroll County</v>
      </c>
    </row>
    <row r="229" spans="1:6" x14ac:dyDescent="0.2">
      <c r="A229" t="s">
        <v>518</v>
      </c>
      <c r="B229" s="1" t="s">
        <v>35</v>
      </c>
      <c r="C229" t="s">
        <v>5</v>
      </c>
      <c r="D229" t="str">
        <f t="shared" si="0"/>
        <v>39</v>
      </c>
      <c r="E229" s="7">
        <f t="shared" si="1"/>
        <v>19</v>
      </c>
      <c r="F229" t="str">
        <f>LOOKUP(E229,Counties!C:C,Counties!D:D)</f>
        <v>Carroll County</v>
      </c>
    </row>
    <row r="230" spans="1:6" x14ac:dyDescent="0.2">
      <c r="A230" t="s">
        <v>518</v>
      </c>
      <c r="B230" s="1" t="s">
        <v>46</v>
      </c>
      <c r="C230" t="s">
        <v>1</v>
      </c>
      <c r="D230" t="str">
        <f t="shared" si="0"/>
        <v>39</v>
      </c>
      <c r="E230" s="7">
        <f t="shared" si="1"/>
        <v>19</v>
      </c>
      <c r="F230" t="str">
        <f>LOOKUP(E230,Counties!C:C,Counties!D:D)</f>
        <v>Carroll County</v>
      </c>
    </row>
    <row r="231" spans="1:6" x14ac:dyDescent="0.2">
      <c r="A231" t="s">
        <v>518</v>
      </c>
      <c r="B231" s="1" t="s">
        <v>58</v>
      </c>
      <c r="C231" t="s">
        <v>5</v>
      </c>
      <c r="D231" t="str">
        <f t="shared" si="0"/>
        <v>39</v>
      </c>
      <c r="E231" s="7">
        <f t="shared" si="1"/>
        <v>19</v>
      </c>
      <c r="F231" t="str">
        <f>LOOKUP(E231,Counties!C:C,Counties!D:D)</f>
        <v>Carroll County</v>
      </c>
    </row>
    <row r="232" spans="1:6" x14ac:dyDescent="0.2">
      <c r="A232" t="s">
        <v>518</v>
      </c>
      <c r="B232" s="1" t="s">
        <v>44</v>
      </c>
      <c r="C232" t="s">
        <v>5</v>
      </c>
      <c r="D232" t="str">
        <f t="shared" si="0"/>
        <v>39</v>
      </c>
      <c r="E232" s="7">
        <f t="shared" si="1"/>
        <v>19</v>
      </c>
      <c r="F232" t="str">
        <f>LOOKUP(E232,Counties!C:C,Counties!D:D)</f>
        <v>Carroll County</v>
      </c>
    </row>
    <row r="233" spans="1:6" x14ac:dyDescent="0.2">
      <c r="A233" t="s">
        <v>518</v>
      </c>
      <c r="B233" s="1" t="s">
        <v>60</v>
      </c>
      <c r="C233" t="s">
        <v>5</v>
      </c>
      <c r="D233" t="str">
        <f t="shared" si="0"/>
        <v>39</v>
      </c>
      <c r="E233" s="7">
        <f t="shared" si="1"/>
        <v>19</v>
      </c>
      <c r="F233" t="str">
        <f>LOOKUP(E233,Counties!C:C,Counties!D:D)</f>
        <v>Carroll County</v>
      </c>
    </row>
    <row r="234" spans="1:6" x14ac:dyDescent="0.2">
      <c r="A234" t="s">
        <v>518</v>
      </c>
      <c r="B234" s="1" t="s">
        <v>42</v>
      </c>
      <c r="C234" t="s">
        <v>5</v>
      </c>
      <c r="D234" t="str">
        <f t="shared" si="0"/>
        <v>39</v>
      </c>
      <c r="E234" s="7">
        <f t="shared" si="1"/>
        <v>19</v>
      </c>
      <c r="F234" t="str">
        <f>LOOKUP(E234,Counties!C:C,Counties!D:D)</f>
        <v>Carroll County</v>
      </c>
    </row>
    <row r="235" spans="1:6" x14ac:dyDescent="0.2">
      <c r="A235" t="s">
        <v>518</v>
      </c>
      <c r="B235" s="1" t="s">
        <v>49</v>
      </c>
      <c r="C235" t="s">
        <v>5</v>
      </c>
      <c r="D235" t="str">
        <f t="shared" si="0"/>
        <v>39</v>
      </c>
      <c r="E235" s="7">
        <f t="shared" si="1"/>
        <v>19</v>
      </c>
      <c r="F235" t="str">
        <f>LOOKUP(E235,Counties!C:C,Counties!D:D)</f>
        <v>Carroll County</v>
      </c>
    </row>
    <row r="236" spans="1:6" x14ac:dyDescent="0.2">
      <c r="A236" t="s">
        <v>518</v>
      </c>
      <c r="B236" s="1" t="s">
        <v>82</v>
      </c>
      <c r="C236" t="s">
        <v>5</v>
      </c>
      <c r="D236" t="str">
        <f t="shared" si="0"/>
        <v>39</v>
      </c>
      <c r="E236" s="7">
        <f t="shared" si="1"/>
        <v>29</v>
      </c>
      <c r="F236" t="str">
        <f>LOOKUP(E236,Counties!C:C,Counties!D:D)</f>
        <v>Columbiana County</v>
      </c>
    </row>
    <row r="237" spans="1:6" x14ac:dyDescent="0.2">
      <c r="A237" t="s">
        <v>518</v>
      </c>
      <c r="B237" s="1" t="s">
        <v>73</v>
      </c>
      <c r="C237" t="s">
        <v>5</v>
      </c>
      <c r="D237" t="str">
        <f t="shared" si="0"/>
        <v>39</v>
      </c>
      <c r="E237" s="7">
        <f t="shared" si="1"/>
        <v>29</v>
      </c>
      <c r="F237" t="str">
        <f>LOOKUP(E237,Counties!C:C,Counties!D:D)</f>
        <v>Columbiana County</v>
      </c>
    </row>
    <row r="238" spans="1:6" x14ac:dyDescent="0.2">
      <c r="A238" t="s">
        <v>518</v>
      </c>
      <c r="B238" s="1" t="s">
        <v>75</v>
      </c>
      <c r="C238" t="s">
        <v>5</v>
      </c>
      <c r="D238" t="str">
        <f t="shared" si="0"/>
        <v>39</v>
      </c>
      <c r="E238" s="7">
        <f t="shared" si="1"/>
        <v>29</v>
      </c>
      <c r="F238" t="str">
        <f>LOOKUP(E238,Counties!C:C,Counties!D:D)</f>
        <v>Columbiana County</v>
      </c>
    </row>
    <row r="239" spans="1:6" x14ac:dyDescent="0.2">
      <c r="A239" t="s">
        <v>518</v>
      </c>
      <c r="B239" s="1" t="s">
        <v>68</v>
      </c>
      <c r="C239" t="s">
        <v>5</v>
      </c>
      <c r="D239" t="str">
        <f t="shared" si="0"/>
        <v>39</v>
      </c>
      <c r="E239" s="7">
        <f t="shared" si="1"/>
        <v>29</v>
      </c>
      <c r="F239" t="str">
        <f>LOOKUP(E239,Counties!C:C,Counties!D:D)</f>
        <v>Columbiana County</v>
      </c>
    </row>
    <row r="240" spans="1:6" x14ac:dyDescent="0.2">
      <c r="A240" t="s">
        <v>518</v>
      </c>
      <c r="B240" s="1" t="s">
        <v>83</v>
      </c>
      <c r="C240" t="s">
        <v>5</v>
      </c>
      <c r="D240" t="str">
        <f t="shared" si="0"/>
        <v>39</v>
      </c>
      <c r="E240" s="7">
        <f t="shared" si="1"/>
        <v>29</v>
      </c>
      <c r="F240" t="str">
        <f>LOOKUP(E240,Counties!C:C,Counties!D:D)</f>
        <v>Columbiana County</v>
      </c>
    </row>
    <row r="241" spans="1:6" x14ac:dyDescent="0.2">
      <c r="A241" t="s">
        <v>518</v>
      </c>
      <c r="B241" s="1" t="s">
        <v>69</v>
      </c>
      <c r="C241" t="s">
        <v>5</v>
      </c>
      <c r="D241" t="str">
        <f t="shared" si="0"/>
        <v>39</v>
      </c>
      <c r="E241" s="7">
        <f t="shared" si="1"/>
        <v>29</v>
      </c>
      <c r="F241" t="str">
        <f>LOOKUP(E241,Counties!C:C,Counties!D:D)</f>
        <v>Columbiana County</v>
      </c>
    </row>
    <row r="242" spans="1:6" x14ac:dyDescent="0.2">
      <c r="A242" t="s">
        <v>518</v>
      </c>
      <c r="B242" s="1" t="s">
        <v>67</v>
      </c>
      <c r="C242" t="s">
        <v>5</v>
      </c>
      <c r="D242" t="str">
        <f t="shared" si="0"/>
        <v>39</v>
      </c>
      <c r="E242" s="7">
        <f t="shared" si="1"/>
        <v>29</v>
      </c>
      <c r="F242" t="str">
        <f>LOOKUP(E242,Counties!C:C,Counties!D:D)</f>
        <v>Columbiana County</v>
      </c>
    </row>
    <row r="243" spans="1:6" x14ac:dyDescent="0.2">
      <c r="A243" t="s">
        <v>518</v>
      </c>
      <c r="B243" s="1" t="s">
        <v>77</v>
      </c>
      <c r="C243" t="s">
        <v>1</v>
      </c>
      <c r="D243" t="str">
        <f t="shared" si="0"/>
        <v>39</v>
      </c>
      <c r="E243" s="7">
        <f t="shared" si="1"/>
        <v>29</v>
      </c>
      <c r="F243" t="str">
        <f>LOOKUP(E243,Counties!C:C,Counties!D:D)</f>
        <v>Columbiana County</v>
      </c>
    </row>
    <row r="244" spans="1:6" x14ac:dyDescent="0.2">
      <c r="A244" t="s">
        <v>518</v>
      </c>
      <c r="B244" s="1" t="s">
        <v>71</v>
      </c>
      <c r="C244" t="s">
        <v>5</v>
      </c>
      <c r="D244" t="str">
        <f t="shared" si="0"/>
        <v>39</v>
      </c>
      <c r="E244" s="7">
        <f t="shared" si="1"/>
        <v>29</v>
      </c>
      <c r="F244" t="str">
        <f>LOOKUP(E244,Counties!C:C,Counties!D:D)</f>
        <v>Columbiana County</v>
      </c>
    </row>
    <row r="245" spans="1:6" x14ac:dyDescent="0.2">
      <c r="A245" t="s">
        <v>518</v>
      </c>
      <c r="B245" s="1" t="s">
        <v>76</v>
      </c>
      <c r="C245" t="s">
        <v>5</v>
      </c>
      <c r="D245" t="str">
        <f t="shared" si="0"/>
        <v>39</v>
      </c>
      <c r="E245" s="7">
        <f t="shared" si="1"/>
        <v>29</v>
      </c>
      <c r="F245" t="str">
        <f>LOOKUP(E245,Counties!C:C,Counties!D:D)</f>
        <v>Columbiana County</v>
      </c>
    </row>
    <row r="246" spans="1:6" x14ac:dyDescent="0.2">
      <c r="A246" t="s">
        <v>518</v>
      </c>
      <c r="B246" s="1" t="s">
        <v>79</v>
      </c>
      <c r="C246" t="s">
        <v>5</v>
      </c>
      <c r="D246" t="str">
        <f t="shared" si="0"/>
        <v>39</v>
      </c>
      <c r="E246" s="7">
        <f t="shared" si="1"/>
        <v>29</v>
      </c>
      <c r="F246" t="str">
        <f>LOOKUP(E246,Counties!C:C,Counties!D:D)</f>
        <v>Columbiana County</v>
      </c>
    </row>
    <row r="247" spans="1:6" x14ac:dyDescent="0.2">
      <c r="A247" t="s">
        <v>518</v>
      </c>
      <c r="B247" s="1" t="s">
        <v>70</v>
      </c>
      <c r="C247" t="s">
        <v>5</v>
      </c>
      <c r="D247" t="str">
        <f t="shared" si="0"/>
        <v>39</v>
      </c>
      <c r="E247" s="7">
        <f t="shared" si="1"/>
        <v>29</v>
      </c>
      <c r="F247" t="str">
        <f>LOOKUP(E247,Counties!C:C,Counties!D:D)</f>
        <v>Columbiana County</v>
      </c>
    </row>
    <row r="248" spans="1:6" x14ac:dyDescent="0.2">
      <c r="A248" t="s">
        <v>518</v>
      </c>
      <c r="B248" s="1" t="s">
        <v>80</v>
      </c>
      <c r="C248" t="s">
        <v>5</v>
      </c>
      <c r="D248" t="str">
        <f t="shared" si="0"/>
        <v>39</v>
      </c>
      <c r="E248" s="7">
        <f t="shared" si="1"/>
        <v>29</v>
      </c>
      <c r="F248" t="str">
        <f>LOOKUP(E248,Counties!C:C,Counties!D:D)</f>
        <v>Columbiana County</v>
      </c>
    </row>
    <row r="249" spans="1:6" x14ac:dyDescent="0.2">
      <c r="A249" t="s">
        <v>518</v>
      </c>
      <c r="B249" s="1" t="s">
        <v>72</v>
      </c>
      <c r="C249" t="s">
        <v>5</v>
      </c>
      <c r="D249" t="str">
        <f t="shared" si="0"/>
        <v>39</v>
      </c>
      <c r="E249" s="7">
        <f t="shared" si="1"/>
        <v>29</v>
      </c>
      <c r="F249" t="str">
        <f>LOOKUP(E249,Counties!C:C,Counties!D:D)</f>
        <v>Columbiana County</v>
      </c>
    </row>
    <row r="250" spans="1:6" x14ac:dyDescent="0.2">
      <c r="A250" t="s">
        <v>518</v>
      </c>
      <c r="B250" s="1" t="s">
        <v>81</v>
      </c>
      <c r="C250" t="s">
        <v>5</v>
      </c>
      <c r="D250" t="str">
        <f t="shared" si="0"/>
        <v>39</v>
      </c>
      <c r="E250" s="7">
        <f t="shared" si="1"/>
        <v>29</v>
      </c>
      <c r="F250" t="str">
        <f>LOOKUP(E250,Counties!C:C,Counties!D:D)</f>
        <v>Columbiana County</v>
      </c>
    </row>
    <row r="251" spans="1:6" x14ac:dyDescent="0.2">
      <c r="A251" t="s">
        <v>518</v>
      </c>
      <c r="B251" s="1" t="s">
        <v>66</v>
      </c>
      <c r="C251" t="s">
        <v>1</v>
      </c>
      <c r="D251" t="str">
        <f t="shared" si="0"/>
        <v>39</v>
      </c>
      <c r="E251" s="7">
        <f t="shared" si="1"/>
        <v>29</v>
      </c>
      <c r="F251" t="str">
        <f>LOOKUP(E251,Counties!C:C,Counties!D:D)</f>
        <v>Columbiana County</v>
      </c>
    </row>
    <row r="252" spans="1:6" x14ac:dyDescent="0.2">
      <c r="A252" t="s">
        <v>518</v>
      </c>
      <c r="B252" s="1" t="s">
        <v>65</v>
      </c>
      <c r="C252" t="s">
        <v>5</v>
      </c>
      <c r="D252" t="str">
        <f t="shared" si="0"/>
        <v>39</v>
      </c>
      <c r="E252" s="7">
        <f t="shared" si="1"/>
        <v>29</v>
      </c>
      <c r="F252" t="str">
        <f>LOOKUP(E252,Counties!C:C,Counties!D:D)</f>
        <v>Columbiana County</v>
      </c>
    </row>
    <row r="253" spans="1:6" x14ac:dyDescent="0.2">
      <c r="A253" t="s">
        <v>518</v>
      </c>
      <c r="B253" s="1" t="s">
        <v>78</v>
      </c>
      <c r="C253" t="s">
        <v>5</v>
      </c>
      <c r="D253" t="str">
        <f t="shared" si="0"/>
        <v>39</v>
      </c>
      <c r="E253" s="7">
        <f t="shared" si="1"/>
        <v>29</v>
      </c>
      <c r="F253" t="str">
        <f>LOOKUP(E253,Counties!C:C,Counties!D:D)</f>
        <v>Columbiana County</v>
      </c>
    </row>
    <row r="254" spans="1:6" x14ac:dyDescent="0.2">
      <c r="A254" t="s">
        <v>518</v>
      </c>
      <c r="B254" s="1" t="s">
        <v>74</v>
      </c>
      <c r="C254" t="s">
        <v>1</v>
      </c>
      <c r="D254" t="str">
        <f t="shared" si="0"/>
        <v>39</v>
      </c>
      <c r="E254" s="7">
        <f t="shared" si="1"/>
        <v>29</v>
      </c>
      <c r="F254" t="str">
        <f>LOOKUP(E254,Counties!C:C,Counties!D:D)</f>
        <v>Columbiana County</v>
      </c>
    </row>
    <row r="255" spans="1:6" x14ac:dyDescent="0.2">
      <c r="A255" t="s">
        <v>518</v>
      </c>
      <c r="B255" s="1" t="s">
        <v>107</v>
      </c>
      <c r="C255" t="s">
        <v>5</v>
      </c>
      <c r="D255" t="str">
        <f t="shared" ref="D255:D318" si="2">LEFT(B255,2)</f>
        <v>39</v>
      </c>
      <c r="E255" s="7">
        <f t="shared" ref="E255:E318" si="3">INT(MID(B255,3,3))</f>
        <v>59</v>
      </c>
      <c r="F255" t="str">
        <f>LOOKUP(E255,Counties!C:C,Counties!D:D)</f>
        <v>Guernsey County</v>
      </c>
    </row>
    <row r="256" spans="1:6" x14ac:dyDescent="0.2">
      <c r="A256" t="s">
        <v>518</v>
      </c>
      <c r="B256" s="1" t="s">
        <v>91</v>
      </c>
      <c r="C256" t="s">
        <v>5</v>
      </c>
      <c r="D256" t="str">
        <f t="shared" si="2"/>
        <v>39</v>
      </c>
      <c r="E256" s="7">
        <f t="shared" si="3"/>
        <v>59</v>
      </c>
      <c r="F256" t="str">
        <f>LOOKUP(E256,Counties!C:C,Counties!D:D)</f>
        <v>Guernsey County</v>
      </c>
    </row>
    <row r="257" spans="1:6" x14ac:dyDescent="0.2">
      <c r="A257" t="s">
        <v>518</v>
      </c>
      <c r="B257" s="1" t="s">
        <v>125</v>
      </c>
      <c r="C257" t="s">
        <v>1</v>
      </c>
      <c r="D257" t="str">
        <f t="shared" si="2"/>
        <v>39</v>
      </c>
      <c r="E257" s="7">
        <f t="shared" si="3"/>
        <v>59</v>
      </c>
      <c r="F257" t="str">
        <f>LOOKUP(E257,Counties!C:C,Counties!D:D)</f>
        <v>Guernsey County</v>
      </c>
    </row>
    <row r="258" spans="1:6" x14ac:dyDescent="0.2">
      <c r="A258" t="s">
        <v>518</v>
      </c>
      <c r="B258" s="1" t="s">
        <v>120</v>
      </c>
      <c r="C258" t="s">
        <v>5</v>
      </c>
      <c r="D258" t="str">
        <f t="shared" si="2"/>
        <v>39</v>
      </c>
      <c r="E258" s="7">
        <f t="shared" si="3"/>
        <v>59</v>
      </c>
      <c r="F258" t="str">
        <f>LOOKUP(E258,Counties!C:C,Counties!D:D)</f>
        <v>Guernsey County</v>
      </c>
    </row>
    <row r="259" spans="1:6" x14ac:dyDescent="0.2">
      <c r="A259" t="s">
        <v>518</v>
      </c>
      <c r="B259" s="1" t="s">
        <v>108</v>
      </c>
      <c r="C259" t="s">
        <v>1</v>
      </c>
      <c r="D259" t="str">
        <f t="shared" si="2"/>
        <v>39</v>
      </c>
      <c r="E259" s="7">
        <f t="shared" si="3"/>
        <v>59</v>
      </c>
      <c r="F259" t="str">
        <f>LOOKUP(E259,Counties!C:C,Counties!D:D)</f>
        <v>Guernsey County</v>
      </c>
    </row>
    <row r="260" spans="1:6" x14ac:dyDescent="0.2">
      <c r="A260" t="s">
        <v>518</v>
      </c>
      <c r="B260" s="1" t="s">
        <v>92</v>
      </c>
      <c r="C260" t="s">
        <v>5</v>
      </c>
      <c r="D260" t="str">
        <f t="shared" si="2"/>
        <v>39</v>
      </c>
      <c r="E260" s="7">
        <f t="shared" si="3"/>
        <v>59</v>
      </c>
      <c r="F260" t="str">
        <f>LOOKUP(E260,Counties!C:C,Counties!D:D)</f>
        <v>Guernsey County</v>
      </c>
    </row>
    <row r="261" spans="1:6" x14ac:dyDescent="0.2">
      <c r="A261" t="s">
        <v>518</v>
      </c>
      <c r="B261" s="1" t="s">
        <v>86</v>
      </c>
      <c r="C261" t="s">
        <v>1</v>
      </c>
      <c r="D261" t="str">
        <f t="shared" si="2"/>
        <v>39</v>
      </c>
      <c r="E261" s="7">
        <f t="shared" si="3"/>
        <v>59</v>
      </c>
      <c r="F261" t="str">
        <f>LOOKUP(E261,Counties!C:C,Counties!D:D)</f>
        <v>Guernsey County</v>
      </c>
    </row>
    <row r="262" spans="1:6" x14ac:dyDescent="0.2">
      <c r="A262" t="s">
        <v>518</v>
      </c>
      <c r="B262" s="1" t="s">
        <v>110</v>
      </c>
      <c r="C262" t="s">
        <v>1</v>
      </c>
      <c r="D262" t="str">
        <f t="shared" si="2"/>
        <v>39</v>
      </c>
      <c r="E262" s="7">
        <f t="shared" si="3"/>
        <v>59</v>
      </c>
      <c r="F262" t="str">
        <f>LOOKUP(E262,Counties!C:C,Counties!D:D)</f>
        <v>Guernsey County</v>
      </c>
    </row>
    <row r="263" spans="1:6" x14ac:dyDescent="0.2">
      <c r="A263" t="s">
        <v>518</v>
      </c>
      <c r="B263" s="1" t="s">
        <v>93</v>
      </c>
      <c r="C263" t="s">
        <v>5</v>
      </c>
      <c r="D263" t="str">
        <f t="shared" si="2"/>
        <v>39</v>
      </c>
      <c r="E263" s="7">
        <f t="shared" si="3"/>
        <v>59</v>
      </c>
      <c r="F263" t="str">
        <f>LOOKUP(E263,Counties!C:C,Counties!D:D)</f>
        <v>Guernsey County</v>
      </c>
    </row>
    <row r="264" spans="1:6" x14ac:dyDescent="0.2">
      <c r="A264" t="s">
        <v>518</v>
      </c>
      <c r="B264" s="1" t="s">
        <v>113</v>
      </c>
      <c r="C264" t="s">
        <v>5</v>
      </c>
      <c r="D264" t="str">
        <f t="shared" si="2"/>
        <v>39</v>
      </c>
      <c r="E264" s="7">
        <f t="shared" si="3"/>
        <v>59</v>
      </c>
      <c r="F264" t="str">
        <f>LOOKUP(E264,Counties!C:C,Counties!D:D)</f>
        <v>Guernsey County</v>
      </c>
    </row>
    <row r="265" spans="1:6" x14ac:dyDescent="0.2">
      <c r="A265" t="s">
        <v>518</v>
      </c>
      <c r="B265" s="1" t="s">
        <v>117</v>
      </c>
      <c r="C265" t="s">
        <v>5</v>
      </c>
      <c r="D265" t="str">
        <f t="shared" si="2"/>
        <v>39</v>
      </c>
      <c r="E265" s="7">
        <f t="shared" si="3"/>
        <v>59</v>
      </c>
      <c r="F265" t="str">
        <f>LOOKUP(E265,Counties!C:C,Counties!D:D)</f>
        <v>Guernsey County</v>
      </c>
    </row>
    <row r="266" spans="1:6" x14ac:dyDescent="0.2">
      <c r="A266" t="s">
        <v>518</v>
      </c>
      <c r="B266" s="1" t="s">
        <v>94</v>
      </c>
      <c r="C266" t="s">
        <v>1</v>
      </c>
      <c r="D266" t="str">
        <f t="shared" si="2"/>
        <v>39</v>
      </c>
      <c r="E266" s="7">
        <f t="shared" si="3"/>
        <v>59</v>
      </c>
      <c r="F266" t="str">
        <f>LOOKUP(E266,Counties!C:C,Counties!D:D)</f>
        <v>Guernsey County</v>
      </c>
    </row>
    <row r="267" spans="1:6" x14ac:dyDescent="0.2">
      <c r="A267" t="s">
        <v>518</v>
      </c>
      <c r="B267" s="1" t="s">
        <v>124</v>
      </c>
      <c r="C267" t="s">
        <v>5</v>
      </c>
      <c r="D267" t="str">
        <f t="shared" si="2"/>
        <v>39</v>
      </c>
      <c r="E267" s="7">
        <f t="shared" si="3"/>
        <v>59</v>
      </c>
      <c r="F267" t="str">
        <f>LOOKUP(E267,Counties!C:C,Counties!D:D)</f>
        <v>Guernsey County</v>
      </c>
    </row>
    <row r="268" spans="1:6" x14ac:dyDescent="0.2">
      <c r="A268" t="s">
        <v>518</v>
      </c>
      <c r="B268" s="1" t="s">
        <v>121</v>
      </c>
      <c r="C268" t="s">
        <v>1</v>
      </c>
      <c r="D268" t="str">
        <f t="shared" si="2"/>
        <v>39</v>
      </c>
      <c r="E268" s="7">
        <f t="shared" si="3"/>
        <v>59</v>
      </c>
      <c r="F268" t="str">
        <f>LOOKUP(E268,Counties!C:C,Counties!D:D)</f>
        <v>Guernsey County</v>
      </c>
    </row>
    <row r="269" spans="1:6" x14ac:dyDescent="0.2">
      <c r="A269" t="s">
        <v>518</v>
      </c>
      <c r="B269" s="1" t="s">
        <v>90</v>
      </c>
      <c r="C269" t="s">
        <v>5</v>
      </c>
      <c r="D269" t="str">
        <f t="shared" si="2"/>
        <v>39</v>
      </c>
      <c r="E269" s="7">
        <f t="shared" si="3"/>
        <v>59</v>
      </c>
      <c r="F269" t="str">
        <f>LOOKUP(E269,Counties!C:C,Counties!D:D)</f>
        <v>Guernsey County</v>
      </c>
    </row>
    <row r="270" spans="1:6" x14ac:dyDescent="0.2">
      <c r="A270" t="s">
        <v>518</v>
      </c>
      <c r="B270" s="1" t="s">
        <v>87</v>
      </c>
      <c r="C270" t="s">
        <v>5</v>
      </c>
      <c r="D270" t="str">
        <f t="shared" si="2"/>
        <v>39</v>
      </c>
      <c r="E270" s="7">
        <f t="shared" si="3"/>
        <v>59</v>
      </c>
      <c r="F270" t="str">
        <f>LOOKUP(E270,Counties!C:C,Counties!D:D)</f>
        <v>Guernsey County</v>
      </c>
    </row>
    <row r="271" spans="1:6" x14ac:dyDescent="0.2">
      <c r="A271" t="s">
        <v>518</v>
      </c>
      <c r="B271" s="1" t="s">
        <v>84</v>
      </c>
      <c r="C271" t="s">
        <v>5</v>
      </c>
      <c r="D271" t="str">
        <f t="shared" si="2"/>
        <v>39</v>
      </c>
      <c r="E271" s="7">
        <f t="shared" si="3"/>
        <v>59</v>
      </c>
      <c r="F271" t="str">
        <f>LOOKUP(E271,Counties!C:C,Counties!D:D)</f>
        <v>Guernsey County</v>
      </c>
    </row>
    <row r="272" spans="1:6" x14ac:dyDescent="0.2">
      <c r="A272" t="s">
        <v>518</v>
      </c>
      <c r="B272" s="1" t="s">
        <v>88</v>
      </c>
      <c r="C272" t="s">
        <v>5</v>
      </c>
      <c r="D272" t="str">
        <f t="shared" si="2"/>
        <v>39</v>
      </c>
      <c r="E272" s="7">
        <f t="shared" si="3"/>
        <v>59</v>
      </c>
      <c r="F272" t="str">
        <f>LOOKUP(E272,Counties!C:C,Counties!D:D)</f>
        <v>Guernsey County</v>
      </c>
    </row>
    <row r="273" spans="1:6" x14ac:dyDescent="0.2">
      <c r="A273" t="s">
        <v>518</v>
      </c>
      <c r="B273" s="1" t="s">
        <v>119</v>
      </c>
      <c r="C273" t="s">
        <v>5</v>
      </c>
      <c r="D273" t="str">
        <f t="shared" si="2"/>
        <v>39</v>
      </c>
      <c r="E273" s="7">
        <f t="shared" si="3"/>
        <v>59</v>
      </c>
      <c r="F273" t="str">
        <f>LOOKUP(E273,Counties!C:C,Counties!D:D)</f>
        <v>Guernsey County</v>
      </c>
    </row>
    <row r="274" spans="1:6" x14ac:dyDescent="0.2">
      <c r="A274" t="s">
        <v>518</v>
      </c>
      <c r="B274" s="1" t="s">
        <v>96</v>
      </c>
      <c r="C274" t="s">
        <v>5</v>
      </c>
      <c r="D274" t="str">
        <f t="shared" si="2"/>
        <v>39</v>
      </c>
      <c r="E274" s="7">
        <f t="shared" si="3"/>
        <v>59</v>
      </c>
      <c r="F274" t="str">
        <f>LOOKUP(E274,Counties!C:C,Counties!D:D)</f>
        <v>Guernsey County</v>
      </c>
    </row>
    <row r="275" spans="1:6" x14ac:dyDescent="0.2">
      <c r="A275" t="s">
        <v>518</v>
      </c>
      <c r="B275" s="1" t="s">
        <v>109</v>
      </c>
      <c r="C275" t="s">
        <v>5</v>
      </c>
      <c r="D275" t="str">
        <f t="shared" si="2"/>
        <v>39</v>
      </c>
      <c r="E275" s="7">
        <f t="shared" si="3"/>
        <v>59</v>
      </c>
      <c r="F275" t="str">
        <f>LOOKUP(E275,Counties!C:C,Counties!D:D)</f>
        <v>Guernsey County</v>
      </c>
    </row>
    <row r="276" spans="1:6" x14ac:dyDescent="0.2">
      <c r="A276" t="s">
        <v>518</v>
      </c>
      <c r="B276" s="1" t="s">
        <v>126</v>
      </c>
      <c r="C276" t="s">
        <v>5</v>
      </c>
      <c r="D276" t="str">
        <f t="shared" si="2"/>
        <v>39</v>
      </c>
      <c r="E276" s="7">
        <f t="shared" si="3"/>
        <v>59</v>
      </c>
      <c r="F276" t="str">
        <f>LOOKUP(E276,Counties!C:C,Counties!D:D)</f>
        <v>Guernsey County</v>
      </c>
    </row>
    <row r="277" spans="1:6" x14ac:dyDescent="0.2">
      <c r="A277" t="s">
        <v>518</v>
      </c>
      <c r="B277" s="1" t="s">
        <v>112</v>
      </c>
      <c r="C277" t="s">
        <v>5</v>
      </c>
      <c r="D277" t="str">
        <f t="shared" si="2"/>
        <v>39</v>
      </c>
      <c r="E277" s="7">
        <f t="shared" si="3"/>
        <v>59</v>
      </c>
      <c r="F277" t="str">
        <f>LOOKUP(E277,Counties!C:C,Counties!D:D)</f>
        <v>Guernsey County</v>
      </c>
    </row>
    <row r="278" spans="1:6" x14ac:dyDescent="0.2">
      <c r="A278" t="s">
        <v>518</v>
      </c>
      <c r="B278" s="1" t="s">
        <v>101</v>
      </c>
      <c r="C278" t="s">
        <v>5</v>
      </c>
      <c r="D278" t="str">
        <f t="shared" si="2"/>
        <v>39</v>
      </c>
      <c r="E278" s="7">
        <f t="shared" si="3"/>
        <v>59</v>
      </c>
      <c r="F278" t="str">
        <f>LOOKUP(E278,Counties!C:C,Counties!D:D)</f>
        <v>Guernsey County</v>
      </c>
    </row>
    <row r="279" spans="1:6" x14ac:dyDescent="0.2">
      <c r="A279" t="s">
        <v>518</v>
      </c>
      <c r="B279" s="1" t="s">
        <v>106</v>
      </c>
      <c r="C279" t="s">
        <v>5</v>
      </c>
      <c r="D279" t="str">
        <f t="shared" si="2"/>
        <v>39</v>
      </c>
      <c r="E279" s="7">
        <f t="shared" si="3"/>
        <v>59</v>
      </c>
      <c r="F279" t="str">
        <f>LOOKUP(E279,Counties!C:C,Counties!D:D)</f>
        <v>Guernsey County</v>
      </c>
    </row>
    <row r="280" spans="1:6" x14ac:dyDescent="0.2">
      <c r="A280" t="s">
        <v>518</v>
      </c>
      <c r="B280" s="1" t="s">
        <v>95</v>
      </c>
      <c r="C280" t="s">
        <v>1</v>
      </c>
      <c r="D280" t="str">
        <f t="shared" si="2"/>
        <v>39</v>
      </c>
      <c r="E280" s="7">
        <f t="shared" si="3"/>
        <v>59</v>
      </c>
      <c r="F280" t="str">
        <f>LOOKUP(E280,Counties!C:C,Counties!D:D)</f>
        <v>Guernsey County</v>
      </c>
    </row>
    <row r="281" spans="1:6" x14ac:dyDescent="0.2">
      <c r="A281" t="s">
        <v>518</v>
      </c>
      <c r="B281" s="1" t="s">
        <v>115</v>
      </c>
      <c r="C281" t="s">
        <v>1</v>
      </c>
      <c r="D281" t="str">
        <f t="shared" si="2"/>
        <v>39</v>
      </c>
      <c r="E281" s="7">
        <f t="shared" si="3"/>
        <v>59</v>
      </c>
      <c r="F281" t="str">
        <f>LOOKUP(E281,Counties!C:C,Counties!D:D)</f>
        <v>Guernsey County</v>
      </c>
    </row>
    <row r="282" spans="1:6" x14ac:dyDescent="0.2">
      <c r="A282" t="s">
        <v>518</v>
      </c>
      <c r="B282" s="1" t="s">
        <v>105</v>
      </c>
      <c r="C282" t="s">
        <v>5</v>
      </c>
      <c r="D282" t="str">
        <f t="shared" si="2"/>
        <v>39</v>
      </c>
      <c r="E282" s="7">
        <f t="shared" si="3"/>
        <v>59</v>
      </c>
      <c r="F282" t="str">
        <f>LOOKUP(E282,Counties!C:C,Counties!D:D)</f>
        <v>Guernsey County</v>
      </c>
    </row>
    <row r="283" spans="1:6" x14ac:dyDescent="0.2">
      <c r="A283" t="s">
        <v>518</v>
      </c>
      <c r="B283" s="1" t="s">
        <v>89</v>
      </c>
      <c r="C283" t="s">
        <v>5</v>
      </c>
      <c r="D283" t="str">
        <f t="shared" si="2"/>
        <v>39</v>
      </c>
      <c r="E283" s="7">
        <f t="shared" si="3"/>
        <v>59</v>
      </c>
      <c r="F283" t="str">
        <f>LOOKUP(E283,Counties!C:C,Counties!D:D)</f>
        <v>Guernsey County</v>
      </c>
    </row>
    <row r="284" spans="1:6" x14ac:dyDescent="0.2">
      <c r="A284" t="s">
        <v>518</v>
      </c>
      <c r="B284" s="1" t="s">
        <v>123</v>
      </c>
      <c r="C284" t="s">
        <v>5</v>
      </c>
      <c r="D284" t="str">
        <f t="shared" si="2"/>
        <v>39</v>
      </c>
      <c r="E284" s="7">
        <f t="shared" si="3"/>
        <v>59</v>
      </c>
      <c r="F284" t="str">
        <f>LOOKUP(E284,Counties!C:C,Counties!D:D)</f>
        <v>Guernsey County</v>
      </c>
    </row>
    <row r="285" spans="1:6" x14ac:dyDescent="0.2">
      <c r="A285" t="s">
        <v>518</v>
      </c>
      <c r="B285" s="1" t="s">
        <v>99</v>
      </c>
      <c r="C285" t="s">
        <v>5</v>
      </c>
      <c r="D285" t="str">
        <f t="shared" si="2"/>
        <v>39</v>
      </c>
      <c r="E285" s="7">
        <f t="shared" si="3"/>
        <v>59</v>
      </c>
      <c r="F285" t="str">
        <f>LOOKUP(E285,Counties!C:C,Counties!D:D)</f>
        <v>Guernsey County</v>
      </c>
    </row>
    <row r="286" spans="1:6" x14ac:dyDescent="0.2">
      <c r="A286" t="s">
        <v>518</v>
      </c>
      <c r="B286" s="1" t="s">
        <v>100</v>
      </c>
      <c r="C286" t="s">
        <v>5</v>
      </c>
      <c r="D286" t="str">
        <f t="shared" si="2"/>
        <v>39</v>
      </c>
      <c r="E286" s="7">
        <f t="shared" si="3"/>
        <v>59</v>
      </c>
      <c r="F286" t="str">
        <f>LOOKUP(E286,Counties!C:C,Counties!D:D)</f>
        <v>Guernsey County</v>
      </c>
    </row>
    <row r="287" spans="1:6" x14ac:dyDescent="0.2">
      <c r="A287" t="s">
        <v>518</v>
      </c>
      <c r="B287" s="1" t="s">
        <v>102</v>
      </c>
      <c r="C287" t="s">
        <v>5</v>
      </c>
      <c r="D287" t="str">
        <f t="shared" si="2"/>
        <v>39</v>
      </c>
      <c r="E287" s="7">
        <f t="shared" si="3"/>
        <v>59</v>
      </c>
      <c r="F287" t="str">
        <f>LOOKUP(E287,Counties!C:C,Counties!D:D)</f>
        <v>Guernsey County</v>
      </c>
    </row>
    <row r="288" spans="1:6" x14ac:dyDescent="0.2">
      <c r="A288" t="s">
        <v>518</v>
      </c>
      <c r="B288" s="1" t="s">
        <v>103</v>
      </c>
      <c r="C288" t="s">
        <v>5</v>
      </c>
      <c r="D288" t="str">
        <f t="shared" si="2"/>
        <v>39</v>
      </c>
      <c r="E288" s="7">
        <f t="shared" si="3"/>
        <v>59</v>
      </c>
      <c r="F288" t="str">
        <f>LOOKUP(E288,Counties!C:C,Counties!D:D)</f>
        <v>Guernsey County</v>
      </c>
    </row>
    <row r="289" spans="1:6" x14ac:dyDescent="0.2">
      <c r="A289" t="s">
        <v>518</v>
      </c>
      <c r="B289" s="1" t="s">
        <v>111</v>
      </c>
      <c r="C289" t="s">
        <v>5</v>
      </c>
      <c r="D289" t="str">
        <f t="shared" si="2"/>
        <v>39</v>
      </c>
      <c r="E289" s="7">
        <f t="shared" si="3"/>
        <v>59</v>
      </c>
      <c r="F289" t="str">
        <f>LOOKUP(E289,Counties!C:C,Counties!D:D)</f>
        <v>Guernsey County</v>
      </c>
    </row>
    <row r="290" spans="1:6" x14ac:dyDescent="0.2">
      <c r="A290" t="s">
        <v>518</v>
      </c>
      <c r="B290" s="1" t="s">
        <v>122</v>
      </c>
      <c r="C290" t="s">
        <v>5</v>
      </c>
      <c r="D290" t="str">
        <f t="shared" si="2"/>
        <v>39</v>
      </c>
      <c r="E290" s="7">
        <f t="shared" si="3"/>
        <v>59</v>
      </c>
      <c r="F290" t="str">
        <f>LOOKUP(E290,Counties!C:C,Counties!D:D)</f>
        <v>Guernsey County</v>
      </c>
    </row>
    <row r="291" spans="1:6" x14ac:dyDescent="0.2">
      <c r="A291" t="s">
        <v>518</v>
      </c>
      <c r="B291" s="1" t="s">
        <v>98</v>
      </c>
      <c r="C291" t="s">
        <v>5</v>
      </c>
      <c r="D291" t="str">
        <f t="shared" si="2"/>
        <v>39</v>
      </c>
      <c r="E291" s="7">
        <f t="shared" si="3"/>
        <v>59</v>
      </c>
      <c r="F291" t="str">
        <f>LOOKUP(E291,Counties!C:C,Counties!D:D)</f>
        <v>Guernsey County</v>
      </c>
    </row>
    <row r="292" spans="1:6" x14ac:dyDescent="0.2">
      <c r="A292" t="s">
        <v>518</v>
      </c>
      <c r="B292" s="1" t="s">
        <v>114</v>
      </c>
      <c r="C292" t="s">
        <v>5</v>
      </c>
      <c r="D292" t="str">
        <f t="shared" si="2"/>
        <v>39</v>
      </c>
      <c r="E292" s="7">
        <f t="shared" si="3"/>
        <v>59</v>
      </c>
      <c r="F292" t="str">
        <f>LOOKUP(E292,Counties!C:C,Counties!D:D)</f>
        <v>Guernsey County</v>
      </c>
    </row>
    <row r="293" spans="1:6" x14ac:dyDescent="0.2">
      <c r="A293" t="s">
        <v>518</v>
      </c>
      <c r="B293" s="1" t="s">
        <v>118</v>
      </c>
      <c r="C293" t="s">
        <v>5</v>
      </c>
      <c r="D293" t="str">
        <f t="shared" si="2"/>
        <v>39</v>
      </c>
      <c r="E293" s="7">
        <f t="shared" si="3"/>
        <v>59</v>
      </c>
      <c r="F293" t="str">
        <f>LOOKUP(E293,Counties!C:C,Counties!D:D)</f>
        <v>Guernsey County</v>
      </c>
    </row>
    <row r="294" spans="1:6" x14ac:dyDescent="0.2">
      <c r="A294" t="s">
        <v>518</v>
      </c>
      <c r="B294" s="1" t="s">
        <v>85</v>
      </c>
      <c r="C294" t="s">
        <v>1</v>
      </c>
      <c r="D294" t="str">
        <f t="shared" si="2"/>
        <v>39</v>
      </c>
      <c r="E294" s="7">
        <f t="shared" si="3"/>
        <v>59</v>
      </c>
      <c r="F294" t="str">
        <f>LOOKUP(E294,Counties!C:C,Counties!D:D)</f>
        <v>Guernsey County</v>
      </c>
    </row>
    <row r="295" spans="1:6" x14ac:dyDescent="0.2">
      <c r="A295" t="s">
        <v>518</v>
      </c>
      <c r="B295" s="1" t="s">
        <v>116</v>
      </c>
      <c r="C295" t="s">
        <v>1</v>
      </c>
      <c r="D295" t="str">
        <f t="shared" si="2"/>
        <v>39</v>
      </c>
      <c r="E295" s="7">
        <f t="shared" si="3"/>
        <v>59</v>
      </c>
      <c r="F295" t="str">
        <f>LOOKUP(E295,Counties!C:C,Counties!D:D)</f>
        <v>Guernsey County</v>
      </c>
    </row>
    <row r="296" spans="1:6" x14ac:dyDescent="0.2">
      <c r="A296" t="s">
        <v>518</v>
      </c>
      <c r="B296" s="1" t="s">
        <v>97</v>
      </c>
      <c r="C296" t="s">
        <v>1</v>
      </c>
      <c r="D296" t="str">
        <f t="shared" si="2"/>
        <v>39</v>
      </c>
      <c r="E296" s="7">
        <f t="shared" si="3"/>
        <v>59</v>
      </c>
      <c r="F296" t="str">
        <f>LOOKUP(E296,Counties!C:C,Counties!D:D)</f>
        <v>Guernsey County</v>
      </c>
    </row>
    <row r="297" spans="1:6" x14ac:dyDescent="0.2">
      <c r="A297" t="s">
        <v>518</v>
      </c>
      <c r="B297" s="1" t="s">
        <v>104</v>
      </c>
      <c r="C297" t="s">
        <v>1</v>
      </c>
      <c r="D297" t="str">
        <f t="shared" si="2"/>
        <v>39</v>
      </c>
      <c r="E297" s="7">
        <f t="shared" si="3"/>
        <v>59</v>
      </c>
      <c r="F297" t="str">
        <f>LOOKUP(E297,Counties!C:C,Counties!D:D)</f>
        <v>Guernsey County</v>
      </c>
    </row>
    <row r="298" spans="1:6" x14ac:dyDescent="0.2">
      <c r="A298" t="s">
        <v>518</v>
      </c>
      <c r="B298" s="1" t="s">
        <v>139</v>
      </c>
      <c r="C298" t="s">
        <v>1</v>
      </c>
      <c r="D298" t="str">
        <f t="shared" si="2"/>
        <v>39</v>
      </c>
      <c r="E298" s="7">
        <f t="shared" si="3"/>
        <v>67</v>
      </c>
      <c r="F298" t="str">
        <f>LOOKUP(E298,Counties!C:C,Counties!D:D)</f>
        <v>Harrison County</v>
      </c>
    </row>
    <row r="299" spans="1:6" x14ac:dyDescent="0.2">
      <c r="A299" t="s">
        <v>518</v>
      </c>
      <c r="B299" s="1" t="s">
        <v>127</v>
      </c>
      <c r="C299" t="s">
        <v>1</v>
      </c>
      <c r="D299" t="str">
        <f t="shared" si="2"/>
        <v>39</v>
      </c>
      <c r="E299" s="7">
        <f t="shared" si="3"/>
        <v>67</v>
      </c>
      <c r="F299" t="str">
        <f>LOOKUP(E299,Counties!C:C,Counties!D:D)</f>
        <v>Harrison County</v>
      </c>
    </row>
    <row r="300" spans="1:6" x14ac:dyDescent="0.2">
      <c r="A300" t="s">
        <v>518</v>
      </c>
      <c r="B300" s="1" t="s">
        <v>131</v>
      </c>
      <c r="C300" t="s">
        <v>1</v>
      </c>
      <c r="D300" t="str">
        <f t="shared" si="2"/>
        <v>39</v>
      </c>
      <c r="E300" s="7">
        <f t="shared" si="3"/>
        <v>67</v>
      </c>
      <c r="F300" t="str">
        <f>LOOKUP(E300,Counties!C:C,Counties!D:D)</f>
        <v>Harrison County</v>
      </c>
    </row>
    <row r="301" spans="1:6" x14ac:dyDescent="0.2">
      <c r="A301" t="s">
        <v>518</v>
      </c>
      <c r="B301" s="1" t="s">
        <v>130</v>
      </c>
      <c r="C301" t="s">
        <v>1</v>
      </c>
      <c r="D301" t="str">
        <f t="shared" si="2"/>
        <v>39</v>
      </c>
      <c r="E301" s="7">
        <f t="shared" si="3"/>
        <v>67</v>
      </c>
      <c r="F301" t="str">
        <f>LOOKUP(E301,Counties!C:C,Counties!D:D)</f>
        <v>Harrison County</v>
      </c>
    </row>
    <row r="302" spans="1:6" x14ac:dyDescent="0.2">
      <c r="A302" t="s">
        <v>518</v>
      </c>
      <c r="B302" s="1" t="s">
        <v>129</v>
      </c>
      <c r="C302" t="s">
        <v>1</v>
      </c>
      <c r="D302" t="str">
        <f t="shared" si="2"/>
        <v>39</v>
      </c>
      <c r="E302" s="7">
        <f t="shared" si="3"/>
        <v>67</v>
      </c>
      <c r="F302" t="str">
        <f>LOOKUP(E302,Counties!C:C,Counties!D:D)</f>
        <v>Harrison County</v>
      </c>
    </row>
    <row r="303" spans="1:6" x14ac:dyDescent="0.2">
      <c r="A303" t="s">
        <v>518</v>
      </c>
      <c r="B303" s="1" t="s">
        <v>134</v>
      </c>
      <c r="C303" t="s">
        <v>1</v>
      </c>
      <c r="D303" t="str">
        <f t="shared" si="2"/>
        <v>39</v>
      </c>
      <c r="E303" s="7">
        <f t="shared" si="3"/>
        <v>67</v>
      </c>
      <c r="F303" t="str">
        <f>LOOKUP(E303,Counties!C:C,Counties!D:D)</f>
        <v>Harrison County</v>
      </c>
    </row>
    <row r="304" spans="1:6" x14ac:dyDescent="0.2">
      <c r="A304" t="s">
        <v>518</v>
      </c>
      <c r="B304" s="1" t="s">
        <v>133</v>
      </c>
      <c r="C304" t="s">
        <v>1</v>
      </c>
      <c r="D304" t="str">
        <f t="shared" si="2"/>
        <v>39</v>
      </c>
      <c r="E304" s="7">
        <f t="shared" si="3"/>
        <v>67</v>
      </c>
      <c r="F304" t="str">
        <f>LOOKUP(E304,Counties!C:C,Counties!D:D)</f>
        <v>Harrison County</v>
      </c>
    </row>
    <row r="305" spans="1:6" x14ac:dyDescent="0.2">
      <c r="A305" t="s">
        <v>518</v>
      </c>
      <c r="B305" s="1" t="s">
        <v>138</v>
      </c>
      <c r="C305" t="s">
        <v>1</v>
      </c>
      <c r="D305" t="str">
        <f t="shared" si="2"/>
        <v>39</v>
      </c>
      <c r="E305" s="7">
        <f t="shared" si="3"/>
        <v>67</v>
      </c>
      <c r="F305" t="str">
        <f>LOOKUP(E305,Counties!C:C,Counties!D:D)</f>
        <v>Harrison County</v>
      </c>
    </row>
    <row r="306" spans="1:6" x14ac:dyDescent="0.2">
      <c r="A306" t="s">
        <v>518</v>
      </c>
      <c r="B306" s="1" t="s">
        <v>135</v>
      </c>
      <c r="C306" t="s">
        <v>1</v>
      </c>
      <c r="D306" t="str">
        <f t="shared" si="2"/>
        <v>39</v>
      </c>
      <c r="E306" s="7">
        <f t="shared" si="3"/>
        <v>67</v>
      </c>
      <c r="F306" t="str">
        <f>LOOKUP(E306,Counties!C:C,Counties!D:D)</f>
        <v>Harrison County</v>
      </c>
    </row>
    <row r="307" spans="1:6" x14ac:dyDescent="0.2">
      <c r="A307" t="s">
        <v>518</v>
      </c>
      <c r="B307" s="1" t="s">
        <v>137</v>
      </c>
      <c r="C307" t="s">
        <v>5</v>
      </c>
      <c r="D307" t="str">
        <f t="shared" si="2"/>
        <v>39</v>
      </c>
      <c r="E307" s="7">
        <f t="shared" si="3"/>
        <v>67</v>
      </c>
      <c r="F307" t="str">
        <f>LOOKUP(E307,Counties!C:C,Counties!D:D)</f>
        <v>Harrison County</v>
      </c>
    </row>
    <row r="308" spans="1:6" x14ac:dyDescent="0.2">
      <c r="A308" t="s">
        <v>518</v>
      </c>
      <c r="B308" s="1" t="s">
        <v>128</v>
      </c>
      <c r="C308" t="s">
        <v>5</v>
      </c>
      <c r="D308" t="str">
        <f t="shared" si="2"/>
        <v>39</v>
      </c>
      <c r="E308" s="7">
        <f t="shared" si="3"/>
        <v>67</v>
      </c>
      <c r="F308" t="str">
        <f>LOOKUP(E308,Counties!C:C,Counties!D:D)</f>
        <v>Harrison County</v>
      </c>
    </row>
    <row r="309" spans="1:6" x14ac:dyDescent="0.2">
      <c r="A309" t="s">
        <v>518</v>
      </c>
      <c r="B309" s="1" t="s">
        <v>132</v>
      </c>
      <c r="C309" t="s">
        <v>5</v>
      </c>
      <c r="D309" t="str">
        <f t="shared" si="2"/>
        <v>39</v>
      </c>
      <c r="E309" s="7">
        <f t="shared" si="3"/>
        <v>67</v>
      </c>
      <c r="F309" t="str">
        <f>LOOKUP(E309,Counties!C:C,Counties!D:D)</f>
        <v>Harrison County</v>
      </c>
    </row>
    <row r="310" spans="1:6" x14ac:dyDescent="0.2">
      <c r="A310" t="s">
        <v>518</v>
      </c>
      <c r="B310" s="1" t="s">
        <v>136</v>
      </c>
      <c r="C310" t="s">
        <v>1</v>
      </c>
      <c r="D310" t="str">
        <f t="shared" si="2"/>
        <v>39</v>
      </c>
      <c r="E310" s="7">
        <f t="shared" si="3"/>
        <v>67</v>
      </c>
      <c r="F310" t="str">
        <f>LOOKUP(E310,Counties!C:C,Counties!D:D)</f>
        <v>Harrison County</v>
      </c>
    </row>
    <row r="311" spans="1:6" x14ac:dyDescent="0.2">
      <c r="A311" t="s">
        <v>518</v>
      </c>
      <c r="B311" s="1" t="s">
        <v>140</v>
      </c>
      <c r="C311" t="s">
        <v>5</v>
      </c>
      <c r="D311" t="str">
        <f t="shared" si="2"/>
        <v>39</v>
      </c>
      <c r="E311" s="7">
        <f t="shared" si="3"/>
        <v>73</v>
      </c>
      <c r="F311" t="str">
        <f>LOOKUP(E311,Counties!C:C,Counties!D:D)</f>
        <v>Hocking County</v>
      </c>
    </row>
    <row r="312" spans="1:6" x14ac:dyDescent="0.2">
      <c r="A312" t="s">
        <v>518</v>
      </c>
      <c r="B312" s="1" t="s">
        <v>146</v>
      </c>
      <c r="C312" t="s">
        <v>5</v>
      </c>
      <c r="D312" t="str">
        <f t="shared" si="2"/>
        <v>39</v>
      </c>
      <c r="E312" s="7">
        <f t="shared" si="3"/>
        <v>73</v>
      </c>
      <c r="F312" t="str">
        <f>LOOKUP(E312,Counties!C:C,Counties!D:D)</f>
        <v>Hocking County</v>
      </c>
    </row>
    <row r="313" spans="1:6" x14ac:dyDescent="0.2">
      <c r="A313" t="s">
        <v>518</v>
      </c>
      <c r="B313" s="1" t="s">
        <v>149</v>
      </c>
      <c r="C313" t="s">
        <v>5</v>
      </c>
      <c r="D313" t="str">
        <f t="shared" si="2"/>
        <v>39</v>
      </c>
      <c r="E313" s="7">
        <f t="shared" si="3"/>
        <v>73</v>
      </c>
      <c r="F313" t="str">
        <f>LOOKUP(E313,Counties!C:C,Counties!D:D)</f>
        <v>Hocking County</v>
      </c>
    </row>
    <row r="314" spans="1:6" x14ac:dyDescent="0.2">
      <c r="A314" t="s">
        <v>518</v>
      </c>
      <c r="B314" s="1" t="s">
        <v>152</v>
      </c>
      <c r="C314" t="s">
        <v>5</v>
      </c>
      <c r="D314" t="str">
        <f t="shared" si="2"/>
        <v>39</v>
      </c>
      <c r="E314" s="7">
        <f t="shared" si="3"/>
        <v>73</v>
      </c>
      <c r="F314" t="str">
        <f>LOOKUP(E314,Counties!C:C,Counties!D:D)</f>
        <v>Hocking County</v>
      </c>
    </row>
    <row r="315" spans="1:6" x14ac:dyDescent="0.2">
      <c r="A315" t="s">
        <v>518</v>
      </c>
      <c r="B315" s="1" t="s">
        <v>154</v>
      </c>
      <c r="C315" t="s">
        <v>5</v>
      </c>
      <c r="D315" t="str">
        <f t="shared" si="2"/>
        <v>39</v>
      </c>
      <c r="E315" s="7">
        <f t="shared" si="3"/>
        <v>73</v>
      </c>
      <c r="F315" t="str">
        <f>LOOKUP(E315,Counties!C:C,Counties!D:D)</f>
        <v>Hocking County</v>
      </c>
    </row>
    <row r="316" spans="1:6" x14ac:dyDescent="0.2">
      <c r="A316" t="s">
        <v>518</v>
      </c>
      <c r="B316" s="1" t="s">
        <v>143</v>
      </c>
      <c r="C316" t="s">
        <v>5</v>
      </c>
      <c r="D316" t="str">
        <f t="shared" si="2"/>
        <v>39</v>
      </c>
      <c r="E316" s="7">
        <f t="shared" si="3"/>
        <v>73</v>
      </c>
      <c r="F316" t="str">
        <f>LOOKUP(E316,Counties!C:C,Counties!D:D)</f>
        <v>Hocking County</v>
      </c>
    </row>
    <row r="317" spans="1:6" x14ac:dyDescent="0.2">
      <c r="A317" t="s">
        <v>518</v>
      </c>
      <c r="B317" s="1" t="s">
        <v>150</v>
      </c>
      <c r="C317" t="s">
        <v>5</v>
      </c>
      <c r="D317" t="str">
        <f t="shared" si="2"/>
        <v>39</v>
      </c>
      <c r="E317" s="7">
        <f t="shared" si="3"/>
        <v>73</v>
      </c>
      <c r="F317" t="str">
        <f>LOOKUP(E317,Counties!C:C,Counties!D:D)</f>
        <v>Hocking County</v>
      </c>
    </row>
    <row r="318" spans="1:6" x14ac:dyDescent="0.2">
      <c r="A318" t="s">
        <v>518</v>
      </c>
      <c r="B318" s="1" t="s">
        <v>147</v>
      </c>
      <c r="C318" t="s">
        <v>5</v>
      </c>
      <c r="D318" t="str">
        <f t="shared" si="2"/>
        <v>39</v>
      </c>
      <c r="E318" s="7">
        <f t="shared" si="3"/>
        <v>73</v>
      </c>
      <c r="F318" t="str">
        <f>LOOKUP(E318,Counties!C:C,Counties!D:D)</f>
        <v>Hocking County</v>
      </c>
    </row>
    <row r="319" spans="1:6" x14ac:dyDescent="0.2">
      <c r="A319" t="s">
        <v>518</v>
      </c>
      <c r="B319" s="1" t="s">
        <v>156</v>
      </c>
      <c r="C319" t="s">
        <v>5</v>
      </c>
      <c r="D319" t="str">
        <f t="shared" ref="D319:D382" si="4">LEFT(B319,2)</f>
        <v>39</v>
      </c>
      <c r="E319" s="7">
        <f t="shared" ref="E319:E382" si="5">INT(MID(B319,3,3))</f>
        <v>73</v>
      </c>
      <c r="F319" t="str">
        <f>LOOKUP(E319,Counties!C:C,Counties!D:D)</f>
        <v>Hocking County</v>
      </c>
    </row>
    <row r="320" spans="1:6" x14ac:dyDescent="0.2">
      <c r="A320" t="s">
        <v>518</v>
      </c>
      <c r="B320" s="1" t="s">
        <v>153</v>
      </c>
      <c r="C320" t="s">
        <v>5</v>
      </c>
      <c r="D320" t="str">
        <f t="shared" si="4"/>
        <v>39</v>
      </c>
      <c r="E320" s="7">
        <f t="shared" si="5"/>
        <v>73</v>
      </c>
      <c r="F320" t="str">
        <f>LOOKUP(E320,Counties!C:C,Counties!D:D)</f>
        <v>Hocking County</v>
      </c>
    </row>
    <row r="321" spans="1:6" x14ac:dyDescent="0.2">
      <c r="A321" t="s">
        <v>518</v>
      </c>
      <c r="B321" s="1" t="s">
        <v>141</v>
      </c>
      <c r="C321" t="s">
        <v>5</v>
      </c>
      <c r="D321" t="str">
        <f t="shared" si="4"/>
        <v>39</v>
      </c>
      <c r="E321" s="7">
        <f t="shared" si="5"/>
        <v>73</v>
      </c>
      <c r="F321" t="str">
        <f>LOOKUP(E321,Counties!C:C,Counties!D:D)</f>
        <v>Hocking County</v>
      </c>
    </row>
    <row r="322" spans="1:6" x14ac:dyDescent="0.2">
      <c r="A322" t="s">
        <v>518</v>
      </c>
      <c r="B322" s="1" t="s">
        <v>148</v>
      </c>
      <c r="C322" t="s">
        <v>5</v>
      </c>
      <c r="D322" t="str">
        <f t="shared" si="4"/>
        <v>39</v>
      </c>
      <c r="E322" s="7">
        <f t="shared" si="5"/>
        <v>73</v>
      </c>
      <c r="F322" t="str">
        <f>LOOKUP(E322,Counties!C:C,Counties!D:D)</f>
        <v>Hocking County</v>
      </c>
    </row>
    <row r="323" spans="1:6" x14ac:dyDescent="0.2">
      <c r="A323" t="s">
        <v>518</v>
      </c>
      <c r="B323" s="1" t="s">
        <v>144</v>
      </c>
      <c r="C323" t="s">
        <v>5</v>
      </c>
      <c r="D323" t="str">
        <f t="shared" si="4"/>
        <v>39</v>
      </c>
      <c r="E323" s="7">
        <f t="shared" si="5"/>
        <v>73</v>
      </c>
      <c r="F323" t="str">
        <f>LOOKUP(E323,Counties!C:C,Counties!D:D)</f>
        <v>Hocking County</v>
      </c>
    </row>
    <row r="324" spans="1:6" x14ac:dyDescent="0.2">
      <c r="A324" t="s">
        <v>518</v>
      </c>
      <c r="B324" s="1" t="s">
        <v>145</v>
      </c>
      <c r="C324" t="s">
        <v>5</v>
      </c>
      <c r="D324" t="str">
        <f t="shared" si="4"/>
        <v>39</v>
      </c>
      <c r="E324" s="7">
        <f t="shared" si="5"/>
        <v>73</v>
      </c>
      <c r="F324" t="str">
        <f>LOOKUP(E324,Counties!C:C,Counties!D:D)</f>
        <v>Hocking County</v>
      </c>
    </row>
    <row r="325" spans="1:6" x14ac:dyDescent="0.2">
      <c r="A325" t="s">
        <v>518</v>
      </c>
      <c r="B325" s="1" t="s">
        <v>155</v>
      </c>
      <c r="C325" t="s">
        <v>5</v>
      </c>
      <c r="D325" t="str">
        <f t="shared" si="4"/>
        <v>39</v>
      </c>
      <c r="E325" s="7">
        <f t="shared" si="5"/>
        <v>73</v>
      </c>
      <c r="F325" t="str">
        <f>LOOKUP(E325,Counties!C:C,Counties!D:D)</f>
        <v>Hocking County</v>
      </c>
    </row>
    <row r="326" spans="1:6" x14ac:dyDescent="0.2">
      <c r="A326" t="s">
        <v>518</v>
      </c>
      <c r="B326" s="1" t="s">
        <v>151</v>
      </c>
      <c r="C326" t="s">
        <v>1</v>
      </c>
      <c r="D326" t="str">
        <f t="shared" si="4"/>
        <v>39</v>
      </c>
      <c r="E326" s="7">
        <f t="shared" si="5"/>
        <v>73</v>
      </c>
      <c r="F326" t="str">
        <f>LOOKUP(E326,Counties!C:C,Counties!D:D)</f>
        <v>Hocking County</v>
      </c>
    </row>
    <row r="327" spans="1:6" x14ac:dyDescent="0.2">
      <c r="A327" t="s">
        <v>518</v>
      </c>
      <c r="B327" s="1" t="s">
        <v>142</v>
      </c>
      <c r="C327" t="s">
        <v>5</v>
      </c>
      <c r="D327" t="str">
        <f t="shared" si="4"/>
        <v>39</v>
      </c>
      <c r="E327" s="7">
        <f t="shared" si="5"/>
        <v>73</v>
      </c>
      <c r="F327" t="str">
        <f>LOOKUP(E327,Counties!C:C,Counties!D:D)</f>
        <v>Hocking County</v>
      </c>
    </row>
    <row r="328" spans="1:6" x14ac:dyDescent="0.2">
      <c r="A328" t="s">
        <v>518</v>
      </c>
      <c r="B328" s="1" t="s">
        <v>168</v>
      </c>
      <c r="C328" t="s">
        <v>5</v>
      </c>
      <c r="D328" t="str">
        <f t="shared" si="4"/>
        <v>39</v>
      </c>
      <c r="E328" s="7">
        <f t="shared" si="5"/>
        <v>75</v>
      </c>
      <c r="F328" t="str">
        <f>LOOKUP(E328,Counties!C:C,Counties!D:D)</f>
        <v>Holmes County</v>
      </c>
    </row>
    <row r="329" spans="1:6" x14ac:dyDescent="0.2">
      <c r="A329" t="s">
        <v>518</v>
      </c>
      <c r="B329" s="1" t="s">
        <v>170</v>
      </c>
      <c r="C329" t="s">
        <v>5</v>
      </c>
      <c r="D329" t="str">
        <f t="shared" si="4"/>
        <v>39</v>
      </c>
      <c r="E329" s="7">
        <f t="shared" si="5"/>
        <v>75</v>
      </c>
      <c r="F329" t="str">
        <f>LOOKUP(E329,Counties!C:C,Counties!D:D)</f>
        <v>Holmes County</v>
      </c>
    </row>
    <row r="330" spans="1:6" x14ac:dyDescent="0.2">
      <c r="A330" t="s">
        <v>518</v>
      </c>
      <c r="B330" s="1" t="s">
        <v>176</v>
      </c>
      <c r="C330" t="s">
        <v>5</v>
      </c>
      <c r="D330" t="str">
        <f t="shared" si="4"/>
        <v>39</v>
      </c>
      <c r="E330" s="7">
        <f t="shared" si="5"/>
        <v>75</v>
      </c>
      <c r="F330" t="str">
        <f>LOOKUP(E330,Counties!C:C,Counties!D:D)</f>
        <v>Holmes County</v>
      </c>
    </row>
    <row r="331" spans="1:6" x14ac:dyDescent="0.2">
      <c r="A331" t="s">
        <v>518</v>
      </c>
      <c r="B331" s="1" t="s">
        <v>166</v>
      </c>
      <c r="C331" t="s">
        <v>5</v>
      </c>
      <c r="D331" t="str">
        <f t="shared" si="4"/>
        <v>39</v>
      </c>
      <c r="E331" s="7">
        <f t="shared" si="5"/>
        <v>75</v>
      </c>
      <c r="F331" t="str">
        <f>LOOKUP(E331,Counties!C:C,Counties!D:D)</f>
        <v>Holmes County</v>
      </c>
    </row>
    <row r="332" spans="1:6" x14ac:dyDescent="0.2">
      <c r="A332" t="s">
        <v>518</v>
      </c>
      <c r="B332" s="1" t="s">
        <v>161</v>
      </c>
      <c r="C332" t="s">
        <v>5</v>
      </c>
      <c r="D332" t="str">
        <f t="shared" si="4"/>
        <v>39</v>
      </c>
      <c r="E332" s="7">
        <f t="shared" si="5"/>
        <v>75</v>
      </c>
      <c r="F332" t="str">
        <f>LOOKUP(E332,Counties!C:C,Counties!D:D)</f>
        <v>Holmes County</v>
      </c>
    </row>
    <row r="333" spans="1:6" x14ac:dyDescent="0.2">
      <c r="A333" t="s">
        <v>518</v>
      </c>
      <c r="B333" s="1" t="s">
        <v>165</v>
      </c>
      <c r="C333" t="s">
        <v>1</v>
      </c>
      <c r="D333" t="str">
        <f t="shared" si="4"/>
        <v>39</v>
      </c>
      <c r="E333" s="7">
        <f t="shared" si="5"/>
        <v>75</v>
      </c>
      <c r="F333" t="str">
        <f>LOOKUP(E333,Counties!C:C,Counties!D:D)</f>
        <v>Holmes County</v>
      </c>
    </row>
    <row r="334" spans="1:6" x14ac:dyDescent="0.2">
      <c r="A334" t="s">
        <v>518</v>
      </c>
      <c r="B334" s="1" t="s">
        <v>157</v>
      </c>
      <c r="C334" t="s">
        <v>5</v>
      </c>
      <c r="D334" t="str">
        <f t="shared" si="4"/>
        <v>39</v>
      </c>
      <c r="E334" s="7">
        <f t="shared" si="5"/>
        <v>75</v>
      </c>
      <c r="F334" t="str">
        <f>LOOKUP(E334,Counties!C:C,Counties!D:D)</f>
        <v>Holmes County</v>
      </c>
    </row>
    <row r="335" spans="1:6" x14ac:dyDescent="0.2">
      <c r="A335" t="s">
        <v>518</v>
      </c>
      <c r="B335" s="1" t="s">
        <v>162</v>
      </c>
      <c r="C335" t="s">
        <v>5</v>
      </c>
      <c r="D335" t="str">
        <f t="shared" si="4"/>
        <v>39</v>
      </c>
      <c r="E335" s="7">
        <f t="shared" si="5"/>
        <v>75</v>
      </c>
      <c r="F335" t="str">
        <f>LOOKUP(E335,Counties!C:C,Counties!D:D)</f>
        <v>Holmes County</v>
      </c>
    </row>
    <row r="336" spans="1:6" x14ac:dyDescent="0.2">
      <c r="A336" t="s">
        <v>518</v>
      </c>
      <c r="B336" s="1" t="s">
        <v>163</v>
      </c>
      <c r="C336" t="s">
        <v>5</v>
      </c>
      <c r="D336" t="str">
        <f t="shared" si="4"/>
        <v>39</v>
      </c>
      <c r="E336" s="7">
        <f t="shared" si="5"/>
        <v>75</v>
      </c>
      <c r="F336" t="str">
        <f>LOOKUP(E336,Counties!C:C,Counties!D:D)</f>
        <v>Holmes County</v>
      </c>
    </row>
    <row r="337" spans="1:6" x14ac:dyDescent="0.2">
      <c r="A337" t="s">
        <v>518</v>
      </c>
      <c r="B337" s="1" t="s">
        <v>164</v>
      </c>
      <c r="C337" t="s">
        <v>1</v>
      </c>
      <c r="D337" t="str">
        <f t="shared" si="4"/>
        <v>39</v>
      </c>
      <c r="E337" s="7">
        <f t="shared" si="5"/>
        <v>75</v>
      </c>
      <c r="F337" t="str">
        <f>LOOKUP(E337,Counties!C:C,Counties!D:D)</f>
        <v>Holmes County</v>
      </c>
    </row>
    <row r="338" spans="1:6" x14ac:dyDescent="0.2">
      <c r="A338" t="s">
        <v>518</v>
      </c>
      <c r="B338" s="1" t="s">
        <v>178</v>
      </c>
      <c r="C338" t="s">
        <v>5</v>
      </c>
      <c r="D338" t="str">
        <f t="shared" si="4"/>
        <v>39</v>
      </c>
      <c r="E338" s="7">
        <f t="shared" si="5"/>
        <v>75</v>
      </c>
      <c r="F338" t="str">
        <f>LOOKUP(E338,Counties!C:C,Counties!D:D)</f>
        <v>Holmes County</v>
      </c>
    </row>
    <row r="339" spans="1:6" x14ac:dyDescent="0.2">
      <c r="A339" t="s">
        <v>518</v>
      </c>
      <c r="B339" s="1" t="s">
        <v>167</v>
      </c>
      <c r="C339" t="s">
        <v>5</v>
      </c>
      <c r="D339" t="str">
        <f t="shared" si="4"/>
        <v>39</v>
      </c>
      <c r="E339" s="7">
        <f t="shared" si="5"/>
        <v>75</v>
      </c>
      <c r="F339" t="str">
        <f>LOOKUP(E339,Counties!C:C,Counties!D:D)</f>
        <v>Holmes County</v>
      </c>
    </row>
    <row r="340" spans="1:6" x14ac:dyDescent="0.2">
      <c r="A340" t="s">
        <v>518</v>
      </c>
      <c r="B340" s="1" t="s">
        <v>159</v>
      </c>
      <c r="C340" t="s">
        <v>5</v>
      </c>
      <c r="D340" t="str">
        <f t="shared" si="4"/>
        <v>39</v>
      </c>
      <c r="E340" s="7">
        <f t="shared" si="5"/>
        <v>75</v>
      </c>
      <c r="F340" t="str">
        <f>LOOKUP(E340,Counties!C:C,Counties!D:D)</f>
        <v>Holmes County</v>
      </c>
    </row>
    <row r="341" spans="1:6" x14ac:dyDescent="0.2">
      <c r="A341" t="s">
        <v>518</v>
      </c>
      <c r="B341" s="1" t="s">
        <v>177</v>
      </c>
      <c r="C341" t="s">
        <v>5</v>
      </c>
      <c r="D341" t="str">
        <f t="shared" si="4"/>
        <v>39</v>
      </c>
      <c r="E341" s="7">
        <f t="shared" si="5"/>
        <v>75</v>
      </c>
      <c r="F341" t="str">
        <f>LOOKUP(E341,Counties!C:C,Counties!D:D)</f>
        <v>Holmes County</v>
      </c>
    </row>
    <row r="342" spans="1:6" x14ac:dyDescent="0.2">
      <c r="A342" t="s">
        <v>518</v>
      </c>
      <c r="B342" s="1" t="s">
        <v>158</v>
      </c>
      <c r="C342" t="s">
        <v>5</v>
      </c>
      <c r="D342" t="str">
        <f t="shared" si="4"/>
        <v>39</v>
      </c>
      <c r="E342" s="7">
        <f t="shared" si="5"/>
        <v>75</v>
      </c>
      <c r="F342" t="str">
        <f>LOOKUP(E342,Counties!C:C,Counties!D:D)</f>
        <v>Holmes County</v>
      </c>
    </row>
    <row r="343" spans="1:6" x14ac:dyDescent="0.2">
      <c r="A343" t="s">
        <v>518</v>
      </c>
      <c r="B343" s="1" t="s">
        <v>174</v>
      </c>
      <c r="C343" t="s">
        <v>5</v>
      </c>
      <c r="D343" t="str">
        <f t="shared" si="4"/>
        <v>39</v>
      </c>
      <c r="E343" s="7">
        <f t="shared" si="5"/>
        <v>75</v>
      </c>
      <c r="F343" t="str">
        <f>LOOKUP(E343,Counties!C:C,Counties!D:D)</f>
        <v>Holmes County</v>
      </c>
    </row>
    <row r="344" spans="1:6" x14ac:dyDescent="0.2">
      <c r="A344" t="s">
        <v>518</v>
      </c>
      <c r="B344" s="1" t="s">
        <v>173</v>
      </c>
      <c r="C344" t="s">
        <v>1</v>
      </c>
      <c r="D344" t="str">
        <f t="shared" si="4"/>
        <v>39</v>
      </c>
      <c r="E344" s="7">
        <f t="shared" si="5"/>
        <v>75</v>
      </c>
      <c r="F344" t="str">
        <f>LOOKUP(E344,Counties!C:C,Counties!D:D)</f>
        <v>Holmes County</v>
      </c>
    </row>
    <row r="345" spans="1:6" x14ac:dyDescent="0.2">
      <c r="A345" t="s">
        <v>518</v>
      </c>
      <c r="B345" s="1" t="s">
        <v>171</v>
      </c>
      <c r="C345" t="s">
        <v>5</v>
      </c>
      <c r="D345" t="str">
        <f t="shared" si="4"/>
        <v>39</v>
      </c>
      <c r="E345" s="7">
        <f t="shared" si="5"/>
        <v>75</v>
      </c>
      <c r="F345" t="str">
        <f>LOOKUP(E345,Counties!C:C,Counties!D:D)</f>
        <v>Holmes County</v>
      </c>
    </row>
    <row r="346" spans="1:6" x14ac:dyDescent="0.2">
      <c r="A346" t="s">
        <v>518</v>
      </c>
      <c r="B346" s="1" t="s">
        <v>160</v>
      </c>
      <c r="C346" t="s">
        <v>5</v>
      </c>
      <c r="D346" t="str">
        <f t="shared" si="4"/>
        <v>39</v>
      </c>
      <c r="E346" s="7">
        <f t="shared" si="5"/>
        <v>75</v>
      </c>
      <c r="F346" t="str">
        <f>LOOKUP(E346,Counties!C:C,Counties!D:D)</f>
        <v>Holmes County</v>
      </c>
    </row>
    <row r="347" spans="1:6" x14ac:dyDescent="0.2">
      <c r="A347" t="s">
        <v>518</v>
      </c>
      <c r="B347" s="1" t="s">
        <v>175</v>
      </c>
      <c r="C347" t="s">
        <v>5</v>
      </c>
      <c r="D347" t="str">
        <f t="shared" si="4"/>
        <v>39</v>
      </c>
      <c r="E347" s="7">
        <f t="shared" si="5"/>
        <v>75</v>
      </c>
      <c r="F347" t="str">
        <f>LOOKUP(E347,Counties!C:C,Counties!D:D)</f>
        <v>Holmes County</v>
      </c>
    </row>
    <row r="348" spans="1:6" x14ac:dyDescent="0.2">
      <c r="A348" t="s">
        <v>518</v>
      </c>
      <c r="B348" s="1" t="s">
        <v>169</v>
      </c>
      <c r="C348" t="s">
        <v>5</v>
      </c>
      <c r="D348" t="str">
        <f t="shared" si="4"/>
        <v>39</v>
      </c>
      <c r="E348" s="7">
        <f t="shared" si="5"/>
        <v>75</v>
      </c>
      <c r="F348" t="str">
        <f>LOOKUP(E348,Counties!C:C,Counties!D:D)</f>
        <v>Holmes County</v>
      </c>
    </row>
    <row r="349" spans="1:6" x14ac:dyDescent="0.2">
      <c r="A349" t="s">
        <v>518</v>
      </c>
      <c r="B349" s="1" t="s">
        <v>172</v>
      </c>
      <c r="C349" t="s">
        <v>5</v>
      </c>
      <c r="D349" t="str">
        <f t="shared" si="4"/>
        <v>39</v>
      </c>
      <c r="E349" s="7">
        <f t="shared" si="5"/>
        <v>75</v>
      </c>
      <c r="F349" t="str">
        <f>LOOKUP(E349,Counties!C:C,Counties!D:D)</f>
        <v>Holmes County</v>
      </c>
    </row>
    <row r="350" spans="1:6" x14ac:dyDescent="0.2">
      <c r="A350" t="s">
        <v>518</v>
      </c>
      <c r="B350" s="1" t="s">
        <v>193</v>
      </c>
      <c r="C350" t="s">
        <v>1</v>
      </c>
      <c r="D350" t="str">
        <f t="shared" si="4"/>
        <v>39</v>
      </c>
      <c r="E350" s="7">
        <f t="shared" si="5"/>
        <v>79</v>
      </c>
      <c r="F350" t="str">
        <f>LOOKUP(E350,Counties!C:C,Counties!D:D)</f>
        <v>Jackson County</v>
      </c>
    </row>
    <row r="351" spans="1:6" x14ac:dyDescent="0.2">
      <c r="A351" t="s">
        <v>518</v>
      </c>
      <c r="B351" s="1" t="s">
        <v>188</v>
      </c>
      <c r="C351" t="s">
        <v>1</v>
      </c>
      <c r="D351" t="str">
        <f t="shared" si="4"/>
        <v>39</v>
      </c>
      <c r="E351" s="7">
        <f t="shared" si="5"/>
        <v>79</v>
      </c>
      <c r="F351" t="str">
        <f>LOOKUP(E351,Counties!C:C,Counties!D:D)</f>
        <v>Jackson County</v>
      </c>
    </row>
    <row r="352" spans="1:6" x14ac:dyDescent="0.2">
      <c r="A352" t="s">
        <v>518</v>
      </c>
      <c r="B352" s="1" t="s">
        <v>225</v>
      </c>
      <c r="C352" t="s">
        <v>5</v>
      </c>
      <c r="D352" t="str">
        <f t="shared" si="4"/>
        <v>39</v>
      </c>
      <c r="E352" s="7">
        <f t="shared" si="5"/>
        <v>79</v>
      </c>
      <c r="F352" t="str">
        <f>LOOKUP(E352,Counties!C:C,Counties!D:D)</f>
        <v>Jackson County</v>
      </c>
    </row>
    <row r="353" spans="1:6" x14ac:dyDescent="0.2">
      <c r="A353" t="s">
        <v>518</v>
      </c>
      <c r="B353" s="1" t="s">
        <v>194</v>
      </c>
      <c r="C353" t="s">
        <v>5</v>
      </c>
      <c r="D353" t="str">
        <f t="shared" si="4"/>
        <v>39</v>
      </c>
      <c r="E353" s="7">
        <f t="shared" si="5"/>
        <v>79</v>
      </c>
      <c r="F353" t="str">
        <f>LOOKUP(E353,Counties!C:C,Counties!D:D)</f>
        <v>Jackson County</v>
      </c>
    </row>
    <row r="354" spans="1:6" x14ac:dyDescent="0.2">
      <c r="A354" t="s">
        <v>518</v>
      </c>
      <c r="B354" s="1" t="s">
        <v>189</v>
      </c>
      <c r="C354" t="s">
        <v>5</v>
      </c>
      <c r="D354" t="str">
        <f t="shared" si="4"/>
        <v>39</v>
      </c>
      <c r="E354" s="7">
        <f t="shared" si="5"/>
        <v>79</v>
      </c>
      <c r="F354" t="str">
        <f>LOOKUP(E354,Counties!C:C,Counties!D:D)</f>
        <v>Jackson County</v>
      </c>
    </row>
    <row r="355" spans="1:6" x14ac:dyDescent="0.2">
      <c r="A355" t="s">
        <v>518</v>
      </c>
      <c r="B355" s="1" t="s">
        <v>201</v>
      </c>
      <c r="C355" t="s">
        <v>5</v>
      </c>
      <c r="D355" t="str">
        <f t="shared" si="4"/>
        <v>39</v>
      </c>
      <c r="E355" s="7">
        <f t="shared" si="5"/>
        <v>79</v>
      </c>
      <c r="F355" t="str">
        <f>LOOKUP(E355,Counties!C:C,Counties!D:D)</f>
        <v>Jackson County</v>
      </c>
    </row>
    <row r="356" spans="1:6" x14ac:dyDescent="0.2">
      <c r="A356" t="s">
        <v>518</v>
      </c>
      <c r="B356" s="1" t="s">
        <v>184</v>
      </c>
      <c r="C356" t="s">
        <v>5</v>
      </c>
      <c r="D356" t="str">
        <f t="shared" si="4"/>
        <v>39</v>
      </c>
      <c r="E356" s="7">
        <f t="shared" si="5"/>
        <v>79</v>
      </c>
      <c r="F356" t="str">
        <f>LOOKUP(E356,Counties!C:C,Counties!D:D)</f>
        <v>Jackson County</v>
      </c>
    </row>
    <row r="357" spans="1:6" x14ac:dyDescent="0.2">
      <c r="A357" t="s">
        <v>518</v>
      </c>
      <c r="B357" s="1" t="s">
        <v>202</v>
      </c>
      <c r="C357" t="s">
        <v>5</v>
      </c>
      <c r="D357" t="str">
        <f t="shared" si="4"/>
        <v>39</v>
      </c>
      <c r="E357" s="7">
        <f t="shared" si="5"/>
        <v>79</v>
      </c>
      <c r="F357" t="str">
        <f>LOOKUP(E357,Counties!C:C,Counties!D:D)</f>
        <v>Jackson County</v>
      </c>
    </row>
    <row r="358" spans="1:6" x14ac:dyDescent="0.2">
      <c r="A358" t="s">
        <v>518</v>
      </c>
      <c r="B358" s="1" t="s">
        <v>182</v>
      </c>
      <c r="C358" t="s">
        <v>5</v>
      </c>
      <c r="D358" t="str">
        <f t="shared" si="4"/>
        <v>39</v>
      </c>
      <c r="E358" s="7">
        <f t="shared" si="5"/>
        <v>79</v>
      </c>
      <c r="F358" t="str">
        <f>LOOKUP(E358,Counties!C:C,Counties!D:D)</f>
        <v>Jackson County</v>
      </c>
    </row>
    <row r="359" spans="1:6" x14ac:dyDescent="0.2">
      <c r="A359" t="s">
        <v>518</v>
      </c>
      <c r="B359" s="1" t="s">
        <v>218</v>
      </c>
      <c r="C359" t="s">
        <v>5</v>
      </c>
      <c r="D359" t="str">
        <f t="shared" si="4"/>
        <v>39</v>
      </c>
      <c r="E359" s="7">
        <f t="shared" si="5"/>
        <v>79</v>
      </c>
      <c r="F359" t="str">
        <f>LOOKUP(E359,Counties!C:C,Counties!D:D)</f>
        <v>Jackson County</v>
      </c>
    </row>
    <row r="360" spans="1:6" x14ac:dyDescent="0.2">
      <c r="A360" t="s">
        <v>518</v>
      </c>
      <c r="B360" s="1" t="s">
        <v>187</v>
      </c>
      <c r="C360" t="s">
        <v>5</v>
      </c>
      <c r="D360" t="str">
        <f t="shared" si="4"/>
        <v>39</v>
      </c>
      <c r="E360" s="7">
        <f t="shared" si="5"/>
        <v>79</v>
      </c>
      <c r="F360" t="str">
        <f>LOOKUP(E360,Counties!C:C,Counties!D:D)</f>
        <v>Jackson County</v>
      </c>
    </row>
    <row r="361" spans="1:6" x14ac:dyDescent="0.2">
      <c r="A361" t="s">
        <v>518</v>
      </c>
      <c r="B361" s="1" t="s">
        <v>195</v>
      </c>
      <c r="C361" t="s">
        <v>5</v>
      </c>
      <c r="D361" t="str">
        <f t="shared" si="4"/>
        <v>39</v>
      </c>
      <c r="E361" s="7">
        <f t="shared" si="5"/>
        <v>79</v>
      </c>
      <c r="F361" t="str">
        <f>LOOKUP(E361,Counties!C:C,Counties!D:D)</f>
        <v>Jackson County</v>
      </c>
    </row>
    <row r="362" spans="1:6" x14ac:dyDescent="0.2">
      <c r="A362" t="s">
        <v>518</v>
      </c>
      <c r="B362" s="1" t="s">
        <v>196</v>
      </c>
      <c r="C362" t="s">
        <v>5</v>
      </c>
      <c r="D362" t="str">
        <f t="shared" si="4"/>
        <v>39</v>
      </c>
      <c r="E362" s="7">
        <f t="shared" si="5"/>
        <v>79</v>
      </c>
      <c r="F362" t="str">
        <f>LOOKUP(E362,Counties!C:C,Counties!D:D)</f>
        <v>Jackson County</v>
      </c>
    </row>
    <row r="363" spans="1:6" x14ac:dyDescent="0.2">
      <c r="A363" t="s">
        <v>518</v>
      </c>
      <c r="B363" s="1" t="s">
        <v>212</v>
      </c>
      <c r="C363" t="s">
        <v>1</v>
      </c>
      <c r="D363" t="str">
        <f t="shared" si="4"/>
        <v>39</v>
      </c>
      <c r="E363" s="7">
        <f t="shared" si="5"/>
        <v>79</v>
      </c>
      <c r="F363" t="str">
        <f>LOOKUP(E363,Counties!C:C,Counties!D:D)</f>
        <v>Jackson County</v>
      </c>
    </row>
    <row r="364" spans="1:6" x14ac:dyDescent="0.2">
      <c r="A364" t="s">
        <v>518</v>
      </c>
      <c r="B364" s="1" t="s">
        <v>222</v>
      </c>
      <c r="C364" t="s">
        <v>5</v>
      </c>
      <c r="D364" t="str">
        <f t="shared" si="4"/>
        <v>39</v>
      </c>
      <c r="E364" s="7">
        <f t="shared" si="5"/>
        <v>79</v>
      </c>
      <c r="F364" t="str">
        <f>LOOKUP(E364,Counties!C:C,Counties!D:D)</f>
        <v>Jackson County</v>
      </c>
    </row>
    <row r="365" spans="1:6" x14ac:dyDescent="0.2">
      <c r="A365" t="s">
        <v>518</v>
      </c>
      <c r="B365" s="1" t="s">
        <v>203</v>
      </c>
      <c r="C365" t="s">
        <v>1</v>
      </c>
      <c r="D365" t="str">
        <f t="shared" si="4"/>
        <v>39</v>
      </c>
      <c r="E365" s="7">
        <f t="shared" si="5"/>
        <v>79</v>
      </c>
      <c r="F365" t="str">
        <f>LOOKUP(E365,Counties!C:C,Counties!D:D)</f>
        <v>Jackson County</v>
      </c>
    </row>
    <row r="366" spans="1:6" x14ac:dyDescent="0.2">
      <c r="A366" t="s">
        <v>518</v>
      </c>
      <c r="B366" s="1" t="s">
        <v>223</v>
      </c>
      <c r="C366" t="s">
        <v>5</v>
      </c>
      <c r="D366" t="str">
        <f t="shared" si="4"/>
        <v>39</v>
      </c>
      <c r="E366" s="7">
        <f t="shared" si="5"/>
        <v>79</v>
      </c>
      <c r="F366" t="str">
        <f>LOOKUP(E366,Counties!C:C,Counties!D:D)</f>
        <v>Jackson County</v>
      </c>
    </row>
    <row r="367" spans="1:6" x14ac:dyDescent="0.2">
      <c r="A367" t="s">
        <v>518</v>
      </c>
      <c r="B367" s="1" t="s">
        <v>191</v>
      </c>
      <c r="C367" t="s">
        <v>5</v>
      </c>
      <c r="D367" t="str">
        <f t="shared" si="4"/>
        <v>39</v>
      </c>
      <c r="E367" s="7">
        <f t="shared" si="5"/>
        <v>79</v>
      </c>
      <c r="F367" t="str">
        <f>LOOKUP(E367,Counties!C:C,Counties!D:D)</f>
        <v>Jackson County</v>
      </c>
    </row>
    <row r="368" spans="1:6" x14ac:dyDescent="0.2">
      <c r="A368" t="s">
        <v>518</v>
      </c>
      <c r="B368" s="1" t="s">
        <v>190</v>
      </c>
      <c r="C368" t="s">
        <v>5</v>
      </c>
      <c r="D368" t="str">
        <f t="shared" si="4"/>
        <v>39</v>
      </c>
      <c r="E368" s="7">
        <f t="shared" si="5"/>
        <v>79</v>
      </c>
      <c r="F368" t="str">
        <f>LOOKUP(E368,Counties!C:C,Counties!D:D)</f>
        <v>Jackson County</v>
      </c>
    </row>
    <row r="369" spans="1:6" x14ac:dyDescent="0.2">
      <c r="A369" t="s">
        <v>518</v>
      </c>
      <c r="B369" s="1" t="s">
        <v>192</v>
      </c>
      <c r="C369" t="s">
        <v>5</v>
      </c>
      <c r="D369" t="str">
        <f t="shared" si="4"/>
        <v>39</v>
      </c>
      <c r="E369" s="7">
        <f t="shared" si="5"/>
        <v>79</v>
      </c>
      <c r="F369" t="str">
        <f>LOOKUP(E369,Counties!C:C,Counties!D:D)</f>
        <v>Jackson County</v>
      </c>
    </row>
    <row r="370" spans="1:6" x14ac:dyDescent="0.2">
      <c r="A370" t="s">
        <v>518</v>
      </c>
      <c r="B370" s="1" t="s">
        <v>198</v>
      </c>
      <c r="C370" t="s">
        <v>5</v>
      </c>
      <c r="D370" t="str">
        <f t="shared" si="4"/>
        <v>39</v>
      </c>
      <c r="E370" s="7">
        <f t="shared" si="5"/>
        <v>79</v>
      </c>
      <c r="F370" t="str">
        <f>LOOKUP(E370,Counties!C:C,Counties!D:D)</f>
        <v>Jackson County</v>
      </c>
    </row>
    <row r="371" spans="1:6" x14ac:dyDescent="0.2">
      <c r="A371" t="s">
        <v>518</v>
      </c>
      <c r="B371" s="1" t="s">
        <v>214</v>
      </c>
      <c r="C371" t="s">
        <v>1</v>
      </c>
      <c r="D371" t="str">
        <f t="shared" si="4"/>
        <v>39</v>
      </c>
      <c r="E371" s="7">
        <f t="shared" si="5"/>
        <v>79</v>
      </c>
      <c r="F371" t="str">
        <f>LOOKUP(E371,Counties!C:C,Counties!D:D)</f>
        <v>Jackson County</v>
      </c>
    </row>
    <row r="372" spans="1:6" x14ac:dyDescent="0.2">
      <c r="A372" t="s">
        <v>518</v>
      </c>
      <c r="B372" s="1" t="s">
        <v>220</v>
      </c>
      <c r="C372" t="s">
        <v>5</v>
      </c>
      <c r="D372" t="str">
        <f t="shared" si="4"/>
        <v>39</v>
      </c>
      <c r="E372" s="7">
        <f t="shared" si="5"/>
        <v>79</v>
      </c>
      <c r="F372" t="str">
        <f>LOOKUP(E372,Counties!C:C,Counties!D:D)</f>
        <v>Jackson County</v>
      </c>
    </row>
    <row r="373" spans="1:6" x14ac:dyDescent="0.2">
      <c r="A373" t="s">
        <v>518</v>
      </c>
      <c r="B373" s="1" t="s">
        <v>215</v>
      </c>
      <c r="C373" t="s">
        <v>1</v>
      </c>
      <c r="D373" t="str">
        <f t="shared" si="4"/>
        <v>39</v>
      </c>
      <c r="E373" s="7">
        <f t="shared" si="5"/>
        <v>79</v>
      </c>
      <c r="F373" t="str">
        <f>LOOKUP(E373,Counties!C:C,Counties!D:D)</f>
        <v>Jackson County</v>
      </c>
    </row>
    <row r="374" spans="1:6" x14ac:dyDescent="0.2">
      <c r="A374" t="s">
        <v>518</v>
      </c>
      <c r="B374" s="1" t="s">
        <v>179</v>
      </c>
      <c r="C374" t="s">
        <v>5</v>
      </c>
      <c r="D374" t="str">
        <f t="shared" si="4"/>
        <v>39</v>
      </c>
      <c r="E374" s="7">
        <f t="shared" si="5"/>
        <v>79</v>
      </c>
      <c r="F374" t="str">
        <f>LOOKUP(E374,Counties!C:C,Counties!D:D)</f>
        <v>Jackson County</v>
      </c>
    </row>
    <row r="375" spans="1:6" x14ac:dyDescent="0.2">
      <c r="A375" t="s">
        <v>518</v>
      </c>
      <c r="B375" s="1" t="s">
        <v>199</v>
      </c>
      <c r="C375" t="s">
        <v>5</v>
      </c>
      <c r="D375" t="str">
        <f t="shared" si="4"/>
        <v>39</v>
      </c>
      <c r="E375" s="7">
        <f t="shared" si="5"/>
        <v>79</v>
      </c>
      <c r="F375" t="str">
        <f>LOOKUP(E375,Counties!C:C,Counties!D:D)</f>
        <v>Jackson County</v>
      </c>
    </row>
    <row r="376" spans="1:6" x14ac:dyDescent="0.2">
      <c r="A376" t="s">
        <v>518</v>
      </c>
      <c r="B376" s="1" t="s">
        <v>200</v>
      </c>
      <c r="C376" t="s">
        <v>5</v>
      </c>
      <c r="D376" t="str">
        <f t="shared" si="4"/>
        <v>39</v>
      </c>
      <c r="E376" s="7">
        <f t="shared" si="5"/>
        <v>79</v>
      </c>
      <c r="F376" t="str">
        <f>LOOKUP(E376,Counties!C:C,Counties!D:D)</f>
        <v>Jackson County</v>
      </c>
    </row>
    <row r="377" spans="1:6" x14ac:dyDescent="0.2">
      <c r="A377" t="s">
        <v>518</v>
      </c>
      <c r="B377" s="1" t="s">
        <v>221</v>
      </c>
      <c r="C377" t="s">
        <v>5</v>
      </c>
      <c r="D377" t="str">
        <f t="shared" si="4"/>
        <v>39</v>
      </c>
      <c r="E377" s="7">
        <f t="shared" si="5"/>
        <v>79</v>
      </c>
      <c r="F377" t="str">
        <f>LOOKUP(E377,Counties!C:C,Counties!D:D)</f>
        <v>Jackson County</v>
      </c>
    </row>
    <row r="378" spans="1:6" x14ac:dyDescent="0.2">
      <c r="A378" t="s">
        <v>518</v>
      </c>
      <c r="B378" s="1" t="s">
        <v>181</v>
      </c>
      <c r="C378" t="s">
        <v>5</v>
      </c>
      <c r="D378" t="str">
        <f t="shared" si="4"/>
        <v>39</v>
      </c>
      <c r="E378" s="7">
        <f t="shared" si="5"/>
        <v>79</v>
      </c>
      <c r="F378" t="str">
        <f>LOOKUP(E378,Counties!C:C,Counties!D:D)</f>
        <v>Jackson County</v>
      </c>
    </row>
    <row r="379" spans="1:6" x14ac:dyDescent="0.2">
      <c r="A379" t="s">
        <v>518</v>
      </c>
      <c r="B379" s="1" t="s">
        <v>216</v>
      </c>
      <c r="C379" t="s">
        <v>5</v>
      </c>
      <c r="D379" t="str">
        <f t="shared" si="4"/>
        <v>39</v>
      </c>
      <c r="E379" s="7">
        <f t="shared" si="5"/>
        <v>79</v>
      </c>
      <c r="F379" t="str">
        <f>LOOKUP(E379,Counties!C:C,Counties!D:D)</f>
        <v>Jackson County</v>
      </c>
    </row>
    <row r="380" spans="1:6" x14ac:dyDescent="0.2">
      <c r="A380" t="s">
        <v>518</v>
      </c>
      <c r="B380" s="1" t="s">
        <v>219</v>
      </c>
      <c r="C380" t="s">
        <v>5</v>
      </c>
      <c r="D380" t="str">
        <f t="shared" si="4"/>
        <v>39</v>
      </c>
      <c r="E380" s="7">
        <f t="shared" si="5"/>
        <v>79</v>
      </c>
      <c r="F380" t="str">
        <f>LOOKUP(E380,Counties!C:C,Counties!D:D)</f>
        <v>Jackson County</v>
      </c>
    </row>
    <row r="381" spans="1:6" x14ac:dyDescent="0.2">
      <c r="A381" t="s">
        <v>518</v>
      </c>
      <c r="B381" s="1" t="s">
        <v>197</v>
      </c>
      <c r="C381" t="s">
        <v>5</v>
      </c>
      <c r="D381" t="str">
        <f t="shared" si="4"/>
        <v>39</v>
      </c>
      <c r="E381" s="7">
        <f t="shared" si="5"/>
        <v>79</v>
      </c>
      <c r="F381" t="str">
        <f>LOOKUP(E381,Counties!C:C,Counties!D:D)</f>
        <v>Jackson County</v>
      </c>
    </row>
    <row r="382" spans="1:6" x14ac:dyDescent="0.2">
      <c r="A382" t="s">
        <v>518</v>
      </c>
      <c r="B382" s="1" t="s">
        <v>205</v>
      </c>
      <c r="C382" t="s">
        <v>5</v>
      </c>
      <c r="D382" t="str">
        <f t="shared" si="4"/>
        <v>39</v>
      </c>
      <c r="E382" s="7">
        <f t="shared" si="5"/>
        <v>79</v>
      </c>
      <c r="F382" t="str">
        <f>LOOKUP(E382,Counties!C:C,Counties!D:D)</f>
        <v>Jackson County</v>
      </c>
    </row>
    <row r="383" spans="1:6" x14ac:dyDescent="0.2">
      <c r="A383" t="s">
        <v>518</v>
      </c>
      <c r="B383" s="1" t="s">
        <v>180</v>
      </c>
      <c r="C383" t="s">
        <v>1</v>
      </c>
      <c r="D383" t="str">
        <f t="shared" ref="D383:D446" si="6">LEFT(B383,2)</f>
        <v>39</v>
      </c>
      <c r="E383" s="7">
        <f t="shared" ref="E383:E446" si="7">INT(MID(B383,3,3))</f>
        <v>79</v>
      </c>
      <c r="F383" t="str">
        <f>LOOKUP(E383,Counties!C:C,Counties!D:D)</f>
        <v>Jackson County</v>
      </c>
    </row>
    <row r="384" spans="1:6" x14ac:dyDescent="0.2">
      <c r="A384" t="s">
        <v>518</v>
      </c>
      <c r="B384" s="1" t="s">
        <v>204</v>
      </c>
      <c r="C384" t="s">
        <v>1</v>
      </c>
      <c r="D384" t="str">
        <f t="shared" si="6"/>
        <v>39</v>
      </c>
      <c r="E384" s="7">
        <f t="shared" si="7"/>
        <v>79</v>
      </c>
      <c r="F384" t="str">
        <f>LOOKUP(E384,Counties!C:C,Counties!D:D)</f>
        <v>Jackson County</v>
      </c>
    </row>
    <row r="385" spans="1:6" x14ac:dyDescent="0.2">
      <c r="A385" t="s">
        <v>518</v>
      </c>
      <c r="B385" s="1" t="s">
        <v>211</v>
      </c>
      <c r="C385" t="s">
        <v>1</v>
      </c>
      <c r="D385" t="str">
        <f t="shared" si="6"/>
        <v>39</v>
      </c>
      <c r="E385" s="7">
        <f t="shared" si="7"/>
        <v>79</v>
      </c>
      <c r="F385" t="str">
        <f>LOOKUP(E385,Counties!C:C,Counties!D:D)</f>
        <v>Jackson County</v>
      </c>
    </row>
    <row r="386" spans="1:6" x14ac:dyDescent="0.2">
      <c r="A386" t="s">
        <v>518</v>
      </c>
      <c r="B386" s="1" t="s">
        <v>206</v>
      </c>
      <c r="C386" t="s">
        <v>1</v>
      </c>
      <c r="D386" t="str">
        <f t="shared" si="6"/>
        <v>39</v>
      </c>
      <c r="E386" s="7">
        <f t="shared" si="7"/>
        <v>79</v>
      </c>
      <c r="F386" t="str">
        <f>LOOKUP(E386,Counties!C:C,Counties!D:D)</f>
        <v>Jackson County</v>
      </c>
    </row>
    <row r="387" spans="1:6" x14ac:dyDescent="0.2">
      <c r="A387" t="s">
        <v>518</v>
      </c>
      <c r="B387" s="1" t="s">
        <v>208</v>
      </c>
      <c r="C387" t="s">
        <v>1</v>
      </c>
      <c r="D387" t="str">
        <f t="shared" si="6"/>
        <v>39</v>
      </c>
      <c r="E387" s="7">
        <f t="shared" si="7"/>
        <v>79</v>
      </c>
      <c r="F387" t="str">
        <f>LOOKUP(E387,Counties!C:C,Counties!D:D)</f>
        <v>Jackson County</v>
      </c>
    </row>
    <row r="388" spans="1:6" x14ac:dyDescent="0.2">
      <c r="A388" t="s">
        <v>518</v>
      </c>
      <c r="B388" s="1" t="s">
        <v>209</v>
      </c>
      <c r="C388" t="s">
        <v>1</v>
      </c>
      <c r="D388" t="str">
        <f t="shared" si="6"/>
        <v>39</v>
      </c>
      <c r="E388" s="7">
        <f t="shared" si="7"/>
        <v>79</v>
      </c>
      <c r="F388" t="str">
        <f>LOOKUP(E388,Counties!C:C,Counties!D:D)</f>
        <v>Jackson County</v>
      </c>
    </row>
    <row r="389" spans="1:6" x14ac:dyDescent="0.2">
      <c r="A389" t="s">
        <v>518</v>
      </c>
      <c r="B389" s="1" t="s">
        <v>185</v>
      </c>
      <c r="C389" t="s">
        <v>1</v>
      </c>
      <c r="D389" t="str">
        <f t="shared" si="6"/>
        <v>39</v>
      </c>
      <c r="E389" s="7">
        <f t="shared" si="7"/>
        <v>79</v>
      </c>
      <c r="F389" t="str">
        <f>LOOKUP(E389,Counties!C:C,Counties!D:D)</f>
        <v>Jackson County</v>
      </c>
    </row>
    <row r="390" spans="1:6" x14ac:dyDescent="0.2">
      <c r="A390" t="s">
        <v>518</v>
      </c>
      <c r="B390" s="1" t="s">
        <v>207</v>
      </c>
      <c r="C390" t="s">
        <v>1</v>
      </c>
      <c r="D390" t="str">
        <f t="shared" si="6"/>
        <v>39</v>
      </c>
      <c r="E390" s="7">
        <f t="shared" si="7"/>
        <v>79</v>
      </c>
      <c r="F390" t="str">
        <f>LOOKUP(E390,Counties!C:C,Counties!D:D)</f>
        <v>Jackson County</v>
      </c>
    </row>
    <row r="391" spans="1:6" x14ac:dyDescent="0.2">
      <c r="A391" t="s">
        <v>518</v>
      </c>
      <c r="B391" s="1" t="s">
        <v>217</v>
      </c>
      <c r="C391" t="s">
        <v>1</v>
      </c>
      <c r="D391" t="str">
        <f t="shared" si="6"/>
        <v>39</v>
      </c>
      <c r="E391" s="7">
        <f t="shared" si="7"/>
        <v>79</v>
      </c>
      <c r="F391" t="str">
        <f>LOOKUP(E391,Counties!C:C,Counties!D:D)</f>
        <v>Jackson County</v>
      </c>
    </row>
    <row r="392" spans="1:6" x14ac:dyDescent="0.2">
      <c r="A392" t="s">
        <v>518</v>
      </c>
      <c r="B392" s="1" t="s">
        <v>186</v>
      </c>
      <c r="C392" t="s">
        <v>1</v>
      </c>
      <c r="D392" t="str">
        <f t="shared" si="6"/>
        <v>39</v>
      </c>
      <c r="E392" s="7">
        <f t="shared" si="7"/>
        <v>79</v>
      </c>
      <c r="F392" t="str">
        <f>LOOKUP(E392,Counties!C:C,Counties!D:D)</f>
        <v>Jackson County</v>
      </c>
    </row>
    <row r="393" spans="1:6" x14ac:dyDescent="0.2">
      <c r="A393" t="s">
        <v>518</v>
      </c>
      <c r="B393" s="1" t="s">
        <v>224</v>
      </c>
      <c r="C393" t="s">
        <v>1</v>
      </c>
      <c r="D393" t="str">
        <f t="shared" si="6"/>
        <v>39</v>
      </c>
      <c r="E393" s="7">
        <f t="shared" si="7"/>
        <v>79</v>
      </c>
      <c r="F393" t="str">
        <f>LOOKUP(E393,Counties!C:C,Counties!D:D)</f>
        <v>Jackson County</v>
      </c>
    </row>
    <row r="394" spans="1:6" x14ac:dyDescent="0.2">
      <c r="A394" t="s">
        <v>518</v>
      </c>
      <c r="B394" s="1" t="s">
        <v>183</v>
      </c>
      <c r="C394" t="s">
        <v>5</v>
      </c>
      <c r="D394" t="str">
        <f t="shared" si="6"/>
        <v>39</v>
      </c>
      <c r="E394" s="7">
        <f t="shared" si="7"/>
        <v>79</v>
      </c>
      <c r="F394" t="str">
        <f>LOOKUP(E394,Counties!C:C,Counties!D:D)</f>
        <v>Jackson County</v>
      </c>
    </row>
    <row r="395" spans="1:6" x14ac:dyDescent="0.2">
      <c r="A395" t="s">
        <v>518</v>
      </c>
      <c r="B395" s="1" t="s">
        <v>210</v>
      </c>
      <c r="C395" t="s">
        <v>5</v>
      </c>
      <c r="D395" t="str">
        <f t="shared" si="6"/>
        <v>39</v>
      </c>
      <c r="E395" s="7">
        <f t="shared" si="7"/>
        <v>79</v>
      </c>
      <c r="F395" t="str">
        <f>LOOKUP(E395,Counties!C:C,Counties!D:D)</f>
        <v>Jackson County</v>
      </c>
    </row>
    <row r="396" spans="1:6" x14ac:dyDescent="0.2">
      <c r="A396" t="s">
        <v>518</v>
      </c>
      <c r="B396" s="1" t="s">
        <v>226</v>
      </c>
      <c r="C396" t="s">
        <v>5</v>
      </c>
      <c r="D396" t="str">
        <f t="shared" si="6"/>
        <v>39</v>
      </c>
      <c r="E396" s="7">
        <f t="shared" si="7"/>
        <v>79</v>
      </c>
      <c r="F396" t="str">
        <f>LOOKUP(E396,Counties!C:C,Counties!D:D)</f>
        <v>Jackson County</v>
      </c>
    </row>
    <row r="397" spans="1:6" x14ac:dyDescent="0.2">
      <c r="A397" t="s">
        <v>518</v>
      </c>
      <c r="B397" s="1" t="s">
        <v>213</v>
      </c>
      <c r="C397" t="s">
        <v>5</v>
      </c>
      <c r="D397" t="str">
        <f t="shared" si="6"/>
        <v>39</v>
      </c>
      <c r="E397" s="7">
        <f t="shared" si="7"/>
        <v>79</v>
      </c>
      <c r="F397" t="str">
        <f>LOOKUP(E397,Counties!C:C,Counties!D:D)</f>
        <v>Jackson County</v>
      </c>
    </row>
    <row r="398" spans="1:6" x14ac:dyDescent="0.2">
      <c r="A398" t="s">
        <v>518</v>
      </c>
      <c r="B398" s="1" t="s">
        <v>230</v>
      </c>
      <c r="C398" t="s">
        <v>1</v>
      </c>
      <c r="D398" t="str">
        <f t="shared" si="6"/>
        <v>39</v>
      </c>
      <c r="E398" s="7">
        <f t="shared" si="7"/>
        <v>81</v>
      </c>
      <c r="F398" t="str">
        <f>LOOKUP(E398,Counties!C:C,Counties!D:D)</f>
        <v>Jefferson County</v>
      </c>
    </row>
    <row r="399" spans="1:6" x14ac:dyDescent="0.2">
      <c r="A399" t="s">
        <v>518</v>
      </c>
      <c r="B399" s="1" t="s">
        <v>232</v>
      </c>
      <c r="C399" t="s">
        <v>1</v>
      </c>
      <c r="D399" t="str">
        <f t="shared" si="6"/>
        <v>39</v>
      </c>
      <c r="E399" s="7">
        <f t="shared" si="7"/>
        <v>81</v>
      </c>
      <c r="F399" t="str">
        <f>LOOKUP(E399,Counties!C:C,Counties!D:D)</f>
        <v>Jefferson County</v>
      </c>
    </row>
    <row r="400" spans="1:6" x14ac:dyDescent="0.2">
      <c r="A400" t="s">
        <v>518</v>
      </c>
      <c r="B400" s="1" t="s">
        <v>229</v>
      </c>
      <c r="C400" t="s">
        <v>1</v>
      </c>
      <c r="D400" t="str">
        <f t="shared" si="6"/>
        <v>39</v>
      </c>
      <c r="E400" s="7">
        <f t="shared" si="7"/>
        <v>81</v>
      </c>
      <c r="F400" t="str">
        <f>LOOKUP(E400,Counties!C:C,Counties!D:D)</f>
        <v>Jefferson County</v>
      </c>
    </row>
    <row r="401" spans="1:6" x14ac:dyDescent="0.2">
      <c r="A401" t="s">
        <v>518</v>
      </c>
      <c r="B401" s="1" t="s">
        <v>228</v>
      </c>
      <c r="C401" t="s">
        <v>1</v>
      </c>
      <c r="D401" t="str">
        <f t="shared" si="6"/>
        <v>39</v>
      </c>
      <c r="E401" s="7">
        <f t="shared" si="7"/>
        <v>81</v>
      </c>
      <c r="F401" t="str">
        <f>LOOKUP(E401,Counties!C:C,Counties!D:D)</f>
        <v>Jefferson County</v>
      </c>
    </row>
    <row r="402" spans="1:6" x14ac:dyDescent="0.2">
      <c r="A402" t="s">
        <v>518</v>
      </c>
      <c r="B402" s="1" t="s">
        <v>233</v>
      </c>
      <c r="C402" t="s">
        <v>1</v>
      </c>
      <c r="D402" t="str">
        <f t="shared" si="6"/>
        <v>39</v>
      </c>
      <c r="E402" s="7">
        <f t="shared" si="7"/>
        <v>81</v>
      </c>
      <c r="F402" t="str">
        <f>LOOKUP(E402,Counties!C:C,Counties!D:D)</f>
        <v>Jefferson County</v>
      </c>
    </row>
    <row r="403" spans="1:6" x14ac:dyDescent="0.2">
      <c r="A403" t="s">
        <v>518</v>
      </c>
      <c r="B403" s="1" t="s">
        <v>227</v>
      </c>
      <c r="C403" t="s">
        <v>1</v>
      </c>
      <c r="D403" t="str">
        <f t="shared" si="6"/>
        <v>39</v>
      </c>
      <c r="E403" s="7">
        <f t="shared" si="7"/>
        <v>81</v>
      </c>
      <c r="F403" t="str">
        <f>LOOKUP(E403,Counties!C:C,Counties!D:D)</f>
        <v>Jefferson County</v>
      </c>
    </row>
    <row r="404" spans="1:6" x14ac:dyDescent="0.2">
      <c r="A404" t="s">
        <v>518</v>
      </c>
      <c r="B404" s="1" t="s">
        <v>231</v>
      </c>
      <c r="C404" t="s">
        <v>5</v>
      </c>
      <c r="D404" t="str">
        <f t="shared" si="6"/>
        <v>39</v>
      </c>
      <c r="E404" s="7">
        <f t="shared" si="7"/>
        <v>81</v>
      </c>
      <c r="F404" t="str">
        <f>LOOKUP(E404,Counties!C:C,Counties!D:D)</f>
        <v>Jefferson County</v>
      </c>
    </row>
    <row r="405" spans="1:6" x14ac:dyDescent="0.2">
      <c r="A405" t="s">
        <v>518</v>
      </c>
      <c r="B405" s="1" t="s">
        <v>236</v>
      </c>
      <c r="C405" t="s">
        <v>1</v>
      </c>
      <c r="D405" t="str">
        <f t="shared" si="6"/>
        <v>39</v>
      </c>
      <c r="E405" s="7">
        <f t="shared" si="7"/>
        <v>115</v>
      </c>
      <c r="F405" t="str">
        <f>LOOKUP(E405,Counties!C:C,Counties!D:D)</f>
        <v>Morgan County</v>
      </c>
    </row>
    <row r="406" spans="1:6" x14ac:dyDescent="0.2">
      <c r="A406" t="s">
        <v>518</v>
      </c>
      <c r="B406" s="1" t="s">
        <v>234</v>
      </c>
      <c r="C406" t="s">
        <v>5</v>
      </c>
      <c r="D406" t="str">
        <f t="shared" si="6"/>
        <v>39</v>
      </c>
      <c r="E406" s="7">
        <f t="shared" si="7"/>
        <v>115</v>
      </c>
      <c r="F406" t="str">
        <f>LOOKUP(E406,Counties!C:C,Counties!D:D)</f>
        <v>Morgan County</v>
      </c>
    </row>
    <row r="407" spans="1:6" x14ac:dyDescent="0.2">
      <c r="A407" t="s">
        <v>518</v>
      </c>
      <c r="B407" s="1" t="s">
        <v>235</v>
      </c>
      <c r="C407" t="s">
        <v>5</v>
      </c>
      <c r="D407" t="str">
        <f t="shared" si="6"/>
        <v>39</v>
      </c>
      <c r="E407" s="7">
        <f t="shared" si="7"/>
        <v>115</v>
      </c>
      <c r="F407" t="str">
        <f>LOOKUP(E407,Counties!C:C,Counties!D:D)</f>
        <v>Morgan County</v>
      </c>
    </row>
    <row r="408" spans="1:6" x14ac:dyDescent="0.2">
      <c r="A408" t="s">
        <v>518</v>
      </c>
      <c r="B408" s="1" t="s">
        <v>237</v>
      </c>
      <c r="C408" t="s">
        <v>5</v>
      </c>
      <c r="D408" t="str">
        <f t="shared" si="6"/>
        <v>39</v>
      </c>
      <c r="E408" s="7">
        <f t="shared" si="7"/>
        <v>115</v>
      </c>
      <c r="F408" t="str">
        <f>LOOKUP(E408,Counties!C:C,Counties!D:D)</f>
        <v>Morgan County</v>
      </c>
    </row>
    <row r="409" spans="1:6" x14ac:dyDescent="0.2">
      <c r="A409" t="s">
        <v>518</v>
      </c>
      <c r="B409" s="1" t="s">
        <v>240</v>
      </c>
      <c r="C409" t="s">
        <v>1</v>
      </c>
      <c r="D409" t="str">
        <f t="shared" si="6"/>
        <v>39</v>
      </c>
      <c r="E409" s="7">
        <f t="shared" si="7"/>
        <v>121</v>
      </c>
      <c r="F409" t="str">
        <f>LOOKUP(E409,Counties!C:C,Counties!D:D)</f>
        <v>Noble County</v>
      </c>
    </row>
    <row r="410" spans="1:6" x14ac:dyDescent="0.2">
      <c r="A410" t="s">
        <v>518</v>
      </c>
      <c r="B410" s="1" t="s">
        <v>243</v>
      </c>
      <c r="C410" t="s">
        <v>5</v>
      </c>
      <c r="D410" t="str">
        <f t="shared" si="6"/>
        <v>39</v>
      </c>
      <c r="E410" s="7">
        <f t="shared" si="7"/>
        <v>121</v>
      </c>
      <c r="F410" t="str">
        <f>LOOKUP(E410,Counties!C:C,Counties!D:D)</f>
        <v>Noble County</v>
      </c>
    </row>
    <row r="411" spans="1:6" x14ac:dyDescent="0.2">
      <c r="A411" t="s">
        <v>518</v>
      </c>
      <c r="B411" s="1" t="s">
        <v>238</v>
      </c>
      <c r="C411" t="s">
        <v>5</v>
      </c>
      <c r="D411" t="str">
        <f t="shared" si="6"/>
        <v>39</v>
      </c>
      <c r="E411" s="7">
        <f t="shared" si="7"/>
        <v>121</v>
      </c>
      <c r="F411" t="str">
        <f>LOOKUP(E411,Counties!C:C,Counties!D:D)</f>
        <v>Noble County</v>
      </c>
    </row>
    <row r="412" spans="1:6" x14ac:dyDescent="0.2">
      <c r="A412" t="s">
        <v>518</v>
      </c>
      <c r="B412" s="1" t="s">
        <v>241</v>
      </c>
      <c r="C412" t="s">
        <v>5</v>
      </c>
      <c r="D412" t="str">
        <f t="shared" si="6"/>
        <v>39</v>
      </c>
      <c r="E412" s="7">
        <f t="shared" si="7"/>
        <v>121</v>
      </c>
      <c r="F412" t="str">
        <f>LOOKUP(E412,Counties!C:C,Counties!D:D)</f>
        <v>Noble County</v>
      </c>
    </row>
    <row r="413" spans="1:6" x14ac:dyDescent="0.2">
      <c r="A413" t="s">
        <v>518</v>
      </c>
      <c r="B413" s="1" t="s">
        <v>245</v>
      </c>
      <c r="C413" t="s">
        <v>5</v>
      </c>
      <c r="D413" t="str">
        <f t="shared" si="6"/>
        <v>39</v>
      </c>
      <c r="E413" s="7">
        <f t="shared" si="7"/>
        <v>121</v>
      </c>
      <c r="F413" t="str">
        <f>LOOKUP(E413,Counties!C:C,Counties!D:D)</f>
        <v>Noble County</v>
      </c>
    </row>
    <row r="414" spans="1:6" x14ac:dyDescent="0.2">
      <c r="A414" t="s">
        <v>518</v>
      </c>
      <c r="B414" s="1" t="s">
        <v>248</v>
      </c>
      <c r="C414" t="s">
        <v>5</v>
      </c>
      <c r="D414" t="str">
        <f t="shared" si="6"/>
        <v>39</v>
      </c>
      <c r="E414" s="7">
        <f t="shared" si="7"/>
        <v>121</v>
      </c>
      <c r="F414" t="str">
        <f>LOOKUP(E414,Counties!C:C,Counties!D:D)</f>
        <v>Noble County</v>
      </c>
    </row>
    <row r="415" spans="1:6" x14ac:dyDescent="0.2">
      <c r="A415" t="s">
        <v>518</v>
      </c>
      <c r="B415" s="1" t="s">
        <v>246</v>
      </c>
      <c r="C415" t="s">
        <v>5</v>
      </c>
      <c r="D415" t="str">
        <f t="shared" si="6"/>
        <v>39</v>
      </c>
      <c r="E415" s="7">
        <f t="shared" si="7"/>
        <v>121</v>
      </c>
      <c r="F415" t="str">
        <f>LOOKUP(E415,Counties!C:C,Counties!D:D)</f>
        <v>Noble County</v>
      </c>
    </row>
    <row r="416" spans="1:6" x14ac:dyDescent="0.2">
      <c r="A416" t="s">
        <v>518</v>
      </c>
      <c r="B416" s="1" t="s">
        <v>242</v>
      </c>
      <c r="C416" t="s">
        <v>5</v>
      </c>
      <c r="D416" t="str">
        <f t="shared" si="6"/>
        <v>39</v>
      </c>
      <c r="E416" s="7">
        <f t="shared" si="7"/>
        <v>121</v>
      </c>
      <c r="F416" t="str">
        <f>LOOKUP(E416,Counties!C:C,Counties!D:D)</f>
        <v>Noble County</v>
      </c>
    </row>
    <row r="417" spans="1:6" x14ac:dyDescent="0.2">
      <c r="A417" t="s">
        <v>518</v>
      </c>
      <c r="B417" s="1" t="s">
        <v>244</v>
      </c>
      <c r="C417" t="s">
        <v>5</v>
      </c>
      <c r="D417" t="str">
        <f t="shared" si="6"/>
        <v>39</v>
      </c>
      <c r="E417" s="7">
        <f t="shared" si="7"/>
        <v>121</v>
      </c>
      <c r="F417" t="str">
        <f>LOOKUP(E417,Counties!C:C,Counties!D:D)</f>
        <v>Noble County</v>
      </c>
    </row>
    <row r="418" spans="1:6" x14ac:dyDescent="0.2">
      <c r="A418" t="s">
        <v>518</v>
      </c>
      <c r="B418" s="1" t="s">
        <v>239</v>
      </c>
      <c r="C418" t="s">
        <v>1</v>
      </c>
      <c r="D418" t="str">
        <f t="shared" si="6"/>
        <v>39</v>
      </c>
      <c r="E418" s="7">
        <f t="shared" si="7"/>
        <v>121</v>
      </c>
      <c r="F418" t="str">
        <f>LOOKUP(E418,Counties!C:C,Counties!D:D)</f>
        <v>Noble County</v>
      </c>
    </row>
    <row r="419" spans="1:6" x14ac:dyDescent="0.2">
      <c r="A419" t="s">
        <v>518</v>
      </c>
      <c r="B419" s="1" t="s">
        <v>247</v>
      </c>
      <c r="C419" t="s">
        <v>1</v>
      </c>
      <c r="D419" t="str">
        <f t="shared" si="6"/>
        <v>39</v>
      </c>
      <c r="E419" s="7">
        <f t="shared" si="7"/>
        <v>121</v>
      </c>
      <c r="F419" t="str">
        <f>LOOKUP(E419,Counties!C:C,Counties!D:D)</f>
        <v>Noble County</v>
      </c>
    </row>
    <row r="420" spans="1:6" x14ac:dyDescent="0.2">
      <c r="A420" t="s">
        <v>518</v>
      </c>
      <c r="B420" s="1" t="s">
        <v>278</v>
      </c>
      <c r="C420" t="s">
        <v>5</v>
      </c>
      <c r="D420" t="str">
        <f t="shared" si="6"/>
        <v>39</v>
      </c>
      <c r="E420" s="7">
        <f t="shared" si="7"/>
        <v>157</v>
      </c>
      <c r="F420" t="str">
        <f>LOOKUP(E420,Counties!C:C,Counties!D:D)</f>
        <v>Tuscarawas County</v>
      </c>
    </row>
    <row r="421" spans="1:6" x14ac:dyDescent="0.2">
      <c r="A421" t="s">
        <v>518</v>
      </c>
      <c r="B421" s="1" t="s">
        <v>254</v>
      </c>
      <c r="C421" t="s">
        <v>5</v>
      </c>
      <c r="D421" t="str">
        <f t="shared" si="6"/>
        <v>39</v>
      </c>
      <c r="E421" s="7">
        <f t="shared" si="7"/>
        <v>157</v>
      </c>
      <c r="F421" t="str">
        <f>LOOKUP(E421,Counties!C:C,Counties!D:D)</f>
        <v>Tuscarawas County</v>
      </c>
    </row>
    <row r="422" spans="1:6" x14ac:dyDescent="0.2">
      <c r="A422" t="s">
        <v>518</v>
      </c>
      <c r="B422" s="1" t="s">
        <v>329</v>
      </c>
      <c r="C422" t="s">
        <v>5</v>
      </c>
      <c r="D422" t="str">
        <f t="shared" si="6"/>
        <v>39</v>
      </c>
      <c r="E422" s="7">
        <f t="shared" si="7"/>
        <v>157</v>
      </c>
      <c r="F422" t="str">
        <f>LOOKUP(E422,Counties!C:C,Counties!D:D)</f>
        <v>Tuscarawas County</v>
      </c>
    </row>
    <row r="423" spans="1:6" x14ac:dyDescent="0.2">
      <c r="A423" t="s">
        <v>518</v>
      </c>
      <c r="B423" s="1" t="s">
        <v>288</v>
      </c>
      <c r="C423" t="s">
        <v>5</v>
      </c>
      <c r="D423" t="str">
        <f t="shared" si="6"/>
        <v>39</v>
      </c>
      <c r="E423" s="7">
        <f t="shared" si="7"/>
        <v>157</v>
      </c>
      <c r="F423" t="str">
        <f>LOOKUP(E423,Counties!C:C,Counties!D:D)</f>
        <v>Tuscarawas County</v>
      </c>
    </row>
    <row r="424" spans="1:6" x14ac:dyDescent="0.2">
      <c r="A424" t="s">
        <v>518</v>
      </c>
      <c r="B424" s="1" t="s">
        <v>261</v>
      </c>
      <c r="C424" t="s">
        <v>5</v>
      </c>
      <c r="D424" t="str">
        <f t="shared" si="6"/>
        <v>39</v>
      </c>
      <c r="E424" s="7">
        <f t="shared" si="7"/>
        <v>157</v>
      </c>
      <c r="F424" t="str">
        <f>LOOKUP(E424,Counties!C:C,Counties!D:D)</f>
        <v>Tuscarawas County</v>
      </c>
    </row>
    <row r="425" spans="1:6" x14ac:dyDescent="0.2">
      <c r="A425" t="s">
        <v>518</v>
      </c>
      <c r="B425" s="1" t="s">
        <v>327</v>
      </c>
      <c r="C425" t="s">
        <v>5</v>
      </c>
      <c r="D425" t="str">
        <f t="shared" si="6"/>
        <v>39</v>
      </c>
      <c r="E425" s="7">
        <f t="shared" si="7"/>
        <v>157</v>
      </c>
      <c r="F425" t="str">
        <f>LOOKUP(E425,Counties!C:C,Counties!D:D)</f>
        <v>Tuscarawas County</v>
      </c>
    </row>
    <row r="426" spans="1:6" x14ac:dyDescent="0.2">
      <c r="A426" t="s">
        <v>518</v>
      </c>
      <c r="B426" s="1" t="s">
        <v>295</v>
      </c>
      <c r="C426" t="s">
        <v>5</v>
      </c>
      <c r="D426" t="str">
        <f t="shared" si="6"/>
        <v>39</v>
      </c>
      <c r="E426" s="7">
        <f t="shared" si="7"/>
        <v>157</v>
      </c>
      <c r="F426" t="str">
        <f>LOOKUP(E426,Counties!C:C,Counties!D:D)</f>
        <v>Tuscarawas County</v>
      </c>
    </row>
    <row r="427" spans="1:6" x14ac:dyDescent="0.2">
      <c r="A427" t="s">
        <v>518</v>
      </c>
      <c r="B427" s="1" t="s">
        <v>290</v>
      </c>
      <c r="C427" t="s">
        <v>5</v>
      </c>
      <c r="D427" t="str">
        <f t="shared" si="6"/>
        <v>39</v>
      </c>
      <c r="E427" s="7">
        <f t="shared" si="7"/>
        <v>157</v>
      </c>
      <c r="F427" t="str">
        <f>LOOKUP(E427,Counties!C:C,Counties!D:D)</f>
        <v>Tuscarawas County</v>
      </c>
    </row>
    <row r="428" spans="1:6" x14ac:dyDescent="0.2">
      <c r="A428" t="s">
        <v>518</v>
      </c>
      <c r="B428" s="1" t="s">
        <v>291</v>
      </c>
      <c r="C428" t="s">
        <v>5</v>
      </c>
      <c r="D428" t="str">
        <f t="shared" si="6"/>
        <v>39</v>
      </c>
      <c r="E428" s="7">
        <f t="shared" si="7"/>
        <v>157</v>
      </c>
      <c r="F428" t="str">
        <f>LOOKUP(E428,Counties!C:C,Counties!D:D)</f>
        <v>Tuscarawas County</v>
      </c>
    </row>
    <row r="429" spans="1:6" x14ac:dyDescent="0.2">
      <c r="A429" t="s">
        <v>518</v>
      </c>
      <c r="B429" s="1" t="s">
        <v>309</v>
      </c>
      <c r="C429" t="s">
        <v>5</v>
      </c>
      <c r="D429" t="str">
        <f t="shared" si="6"/>
        <v>39</v>
      </c>
      <c r="E429" s="7">
        <f t="shared" si="7"/>
        <v>157</v>
      </c>
      <c r="F429" t="str">
        <f>LOOKUP(E429,Counties!C:C,Counties!D:D)</f>
        <v>Tuscarawas County</v>
      </c>
    </row>
    <row r="430" spans="1:6" x14ac:dyDescent="0.2">
      <c r="A430" t="s">
        <v>518</v>
      </c>
      <c r="B430" s="1" t="s">
        <v>315</v>
      </c>
      <c r="C430" t="s">
        <v>5</v>
      </c>
      <c r="D430" t="str">
        <f t="shared" si="6"/>
        <v>39</v>
      </c>
      <c r="E430" s="7">
        <f t="shared" si="7"/>
        <v>157</v>
      </c>
      <c r="F430" t="str">
        <f>LOOKUP(E430,Counties!C:C,Counties!D:D)</f>
        <v>Tuscarawas County</v>
      </c>
    </row>
    <row r="431" spans="1:6" x14ac:dyDescent="0.2">
      <c r="A431" t="s">
        <v>518</v>
      </c>
      <c r="B431" s="1" t="s">
        <v>304</v>
      </c>
      <c r="C431" t="s">
        <v>5</v>
      </c>
      <c r="D431" t="str">
        <f t="shared" si="6"/>
        <v>39</v>
      </c>
      <c r="E431" s="7">
        <f t="shared" si="7"/>
        <v>157</v>
      </c>
      <c r="F431" t="str">
        <f>LOOKUP(E431,Counties!C:C,Counties!D:D)</f>
        <v>Tuscarawas County</v>
      </c>
    </row>
    <row r="432" spans="1:6" x14ac:dyDescent="0.2">
      <c r="A432" t="s">
        <v>518</v>
      </c>
      <c r="B432" s="1" t="s">
        <v>287</v>
      </c>
      <c r="C432" t="s">
        <v>5</v>
      </c>
      <c r="D432" t="str">
        <f t="shared" si="6"/>
        <v>39</v>
      </c>
      <c r="E432" s="7">
        <f t="shared" si="7"/>
        <v>157</v>
      </c>
      <c r="F432" t="str">
        <f>LOOKUP(E432,Counties!C:C,Counties!D:D)</f>
        <v>Tuscarawas County</v>
      </c>
    </row>
    <row r="433" spans="1:6" x14ac:dyDescent="0.2">
      <c r="A433" t="s">
        <v>518</v>
      </c>
      <c r="B433" s="1" t="s">
        <v>328</v>
      </c>
      <c r="C433" t="s">
        <v>5</v>
      </c>
      <c r="D433" t="str">
        <f t="shared" si="6"/>
        <v>39</v>
      </c>
      <c r="E433" s="7">
        <f t="shared" si="7"/>
        <v>157</v>
      </c>
      <c r="F433" t="str">
        <f>LOOKUP(E433,Counties!C:C,Counties!D:D)</f>
        <v>Tuscarawas County</v>
      </c>
    </row>
    <row r="434" spans="1:6" x14ac:dyDescent="0.2">
      <c r="A434" t="s">
        <v>518</v>
      </c>
      <c r="B434" s="1" t="s">
        <v>267</v>
      </c>
      <c r="C434" t="s">
        <v>5</v>
      </c>
      <c r="D434" t="str">
        <f t="shared" si="6"/>
        <v>39</v>
      </c>
      <c r="E434" s="7">
        <f t="shared" si="7"/>
        <v>157</v>
      </c>
      <c r="F434" t="str">
        <f>LOOKUP(E434,Counties!C:C,Counties!D:D)</f>
        <v>Tuscarawas County</v>
      </c>
    </row>
    <row r="435" spans="1:6" x14ac:dyDescent="0.2">
      <c r="A435" t="s">
        <v>518</v>
      </c>
      <c r="B435" s="1" t="s">
        <v>279</v>
      </c>
      <c r="C435" t="s">
        <v>5</v>
      </c>
      <c r="D435" t="str">
        <f t="shared" si="6"/>
        <v>39</v>
      </c>
      <c r="E435" s="7">
        <f t="shared" si="7"/>
        <v>157</v>
      </c>
      <c r="F435" t="str">
        <f>LOOKUP(E435,Counties!C:C,Counties!D:D)</f>
        <v>Tuscarawas County</v>
      </c>
    </row>
    <row r="436" spans="1:6" x14ac:dyDescent="0.2">
      <c r="A436" t="s">
        <v>518</v>
      </c>
      <c r="B436" s="1" t="s">
        <v>289</v>
      </c>
      <c r="C436" t="s">
        <v>5</v>
      </c>
      <c r="D436" t="str">
        <f t="shared" si="6"/>
        <v>39</v>
      </c>
      <c r="E436" s="7">
        <f t="shared" si="7"/>
        <v>157</v>
      </c>
      <c r="F436" t="str">
        <f>LOOKUP(E436,Counties!C:C,Counties!D:D)</f>
        <v>Tuscarawas County</v>
      </c>
    </row>
    <row r="437" spans="1:6" x14ac:dyDescent="0.2">
      <c r="A437" t="s">
        <v>518</v>
      </c>
      <c r="B437" s="1" t="s">
        <v>310</v>
      </c>
      <c r="C437" t="s">
        <v>5</v>
      </c>
      <c r="D437" t="str">
        <f t="shared" si="6"/>
        <v>39</v>
      </c>
      <c r="E437" s="7">
        <f t="shared" si="7"/>
        <v>157</v>
      </c>
      <c r="F437" t="str">
        <f>LOOKUP(E437,Counties!C:C,Counties!D:D)</f>
        <v>Tuscarawas County</v>
      </c>
    </row>
    <row r="438" spans="1:6" x14ac:dyDescent="0.2">
      <c r="A438" t="s">
        <v>518</v>
      </c>
      <c r="B438" s="1" t="s">
        <v>256</v>
      </c>
      <c r="C438" t="s">
        <v>5</v>
      </c>
      <c r="D438" t="str">
        <f t="shared" si="6"/>
        <v>39</v>
      </c>
      <c r="E438" s="7">
        <f t="shared" si="7"/>
        <v>157</v>
      </c>
      <c r="F438" t="str">
        <f>LOOKUP(E438,Counties!C:C,Counties!D:D)</f>
        <v>Tuscarawas County</v>
      </c>
    </row>
    <row r="439" spans="1:6" x14ac:dyDescent="0.2">
      <c r="A439" t="s">
        <v>518</v>
      </c>
      <c r="B439" s="1" t="s">
        <v>270</v>
      </c>
      <c r="C439" t="s">
        <v>5</v>
      </c>
      <c r="D439" t="str">
        <f t="shared" si="6"/>
        <v>39</v>
      </c>
      <c r="E439" s="7">
        <f t="shared" si="7"/>
        <v>157</v>
      </c>
      <c r="F439" t="str">
        <f>LOOKUP(E439,Counties!C:C,Counties!D:D)</f>
        <v>Tuscarawas County</v>
      </c>
    </row>
    <row r="440" spans="1:6" x14ac:dyDescent="0.2">
      <c r="A440" t="s">
        <v>518</v>
      </c>
      <c r="B440" s="1" t="s">
        <v>305</v>
      </c>
      <c r="C440" t="s">
        <v>5</v>
      </c>
      <c r="D440" t="str">
        <f t="shared" si="6"/>
        <v>39</v>
      </c>
      <c r="E440" s="7">
        <f t="shared" si="7"/>
        <v>157</v>
      </c>
      <c r="F440" t="str">
        <f>LOOKUP(E440,Counties!C:C,Counties!D:D)</f>
        <v>Tuscarawas County</v>
      </c>
    </row>
    <row r="441" spans="1:6" x14ac:dyDescent="0.2">
      <c r="A441" t="s">
        <v>518</v>
      </c>
      <c r="B441" s="1" t="s">
        <v>323</v>
      </c>
      <c r="C441" t="s">
        <v>5</v>
      </c>
      <c r="D441" t="str">
        <f t="shared" si="6"/>
        <v>39</v>
      </c>
      <c r="E441" s="7">
        <f t="shared" si="7"/>
        <v>157</v>
      </c>
      <c r="F441" t="str">
        <f>LOOKUP(E441,Counties!C:C,Counties!D:D)</f>
        <v>Tuscarawas County</v>
      </c>
    </row>
    <row r="442" spans="1:6" x14ac:dyDescent="0.2">
      <c r="A442" t="s">
        <v>518</v>
      </c>
      <c r="B442" s="1" t="s">
        <v>319</v>
      </c>
      <c r="C442" t="s">
        <v>5</v>
      </c>
      <c r="D442" t="str">
        <f t="shared" si="6"/>
        <v>39</v>
      </c>
      <c r="E442" s="7">
        <f t="shared" si="7"/>
        <v>157</v>
      </c>
      <c r="F442" t="str">
        <f>LOOKUP(E442,Counties!C:C,Counties!D:D)</f>
        <v>Tuscarawas County</v>
      </c>
    </row>
    <row r="443" spans="1:6" x14ac:dyDescent="0.2">
      <c r="A443" t="s">
        <v>518</v>
      </c>
      <c r="B443" s="1" t="s">
        <v>260</v>
      </c>
      <c r="C443" t="s">
        <v>5</v>
      </c>
      <c r="D443" t="str">
        <f t="shared" si="6"/>
        <v>39</v>
      </c>
      <c r="E443" s="7">
        <f t="shared" si="7"/>
        <v>157</v>
      </c>
      <c r="F443" t="str">
        <f>LOOKUP(E443,Counties!C:C,Counties!D:D)</f>
        <v>Tuscarawas County</v>
      </c>
    </row>
    <row r="444" spans="1:6" x14ac:dyDescent="0.2">
      <c r="A444" t="s">
        <v>518</v>
      </c>
      <c r="B444" s="1" t="s">
        <v>273</v>
      </c>
      <c r="C444" t="s">
        <v>5</v>
      </c>
      <c r="D444" t="str">
        <f t="shared" si="6"/>
        <v>39</v>
      </c>
      <c r="E444" s="7">
        <f t="shared" si="7"/>
        <v>157</v>
      </c>
      <c r="F444" t="str">
        <f>LOOKUP(E444,Counties!C:C,Counties!D:D)</f>
        <v>Tuscarawas County</v>
      </c>
    </row>
    <row r="445" spans="1:6" x14ac:dyDescent="0.2">
      <c r="A445" t="s">
        <v>518</v>
      </c>
      <c r="B445" s="1" t="s">
        <v>274</v>
      </c>
      <c r="C445" t="s">
        <v>1</v>
      </c>
      <c r="D445" t="str">
        <f t="shared" si="6"/>
        <v>39</v>
      </c>
      <c r="E445" s="7">
        <f t="shared" si="7"/>
        <v>157</v>
      </c>
      <c r="F445" t="str">
        <f>LOOKUP(E445,Counties!C:C,Counties!D:D)</f>
        <v>Tuscarawas County</v>
      </c>
    </row>
    <row r="446" spans="1:6" x14ac:dyDescent="0.2">
      <c r="A446" t="s">
        <v>518</v>
      </c>
      <c r="B446" s="1" t="s">
        <v>311</v>
      </c>
      <c r="C446" t="s">
        <v>5</v>
      </c>
      <c r="D446" t="str">
        <f t="shared" si="6"/>
        <v>39</v>
      </c>
      <c r="E446" s="7">
        <f t="shared" si="7"/>
        <v>157</v>
      </c>
      <c r="F446" t="str">
        <f>LOOKUP(E446,Counties!C:C,Counties!D:D)</f>
        <v>Tuscarawas County</v>
      </c>
    </row>
    <row r="447" spans="1:6" x14ac:dyDescent="0.2">
      <c r="A447" t="s">
        <v>518</v>
      </c>
      <c r="B447" s="1" t="s">
        <v>263</v>
      </c>
      <c r="C447" t="s">
        <v>1</v>
      </c>
      <c r="D447" t="str">
        <f t="shared" ref="D447:D501" si="8">LEFT(B447,2)</f>
        <v>39</v>
      </c>
      <c r="E447" s="7">
        <f t="shared" ref="E447:E501" si="9">INT(MID(B447,3,3))</f>
        <v>157</v>
      </c>
      <c r="F447" t="str">
        <f>LOOKUP(E447,Counties!C:C,Counties!D:D)</f>
        <v>Tuscarawas County</v>
      </c>
    </row>
    <row r="448" spans="1:6" x14ac:dyDescent="0.2">
      <c r="A448" t="s">
        <v>518</v>
      </c>
      <c r="B448" s="1" t="s">
        <v>314</v>
      </c>
      <c r="C448" t="s">
        <v>5</v>
      </c>
      <c r="D448" t="str">
        <f t="shared" si="8"/>
        <v>39</v>
      </c>
      <c r="E448" s="7">
        <f t="shared" si="9"/>
        <v>157</v>
      </c>
      <c r="F448" t="str">
        <f>LOOKUP(E448,Counties!C:C,Counties!D:D)</f>
        <v>Tuscarawas County</v>
      </c>
    </row>
    <row r="449" spans="1:6" x14ac:dyDescent="0.2">
      <c r="A449" t="s">
        <v>518</v>
      </c>
      <c r="B449" s="1" t="s">
        <v>255</v>
      </c>
      <c r="C449" t="s">
        <v>1</v>
      </c>
      <c r="D449" t="str">
        <f t="shared" si="8"/>
        <v>39</v>
      </c>
      <c r="E449" s="7">
        <f t="shared" si="9"/>
        <v>157</v>
      </c>
      <c r="F449" t="str">
        <f>LOOKUP(E449,Counties!C:C,Counties!D:D)</f>
        <v>Tuscarawas County</v>
      </c>
    </row>
    <row r="450" spans="1:6" x14ac:dyDescent="0.2">
      <c r="A450" t="s">
        <v>518</v>
      </c>
      <c r="B450" s="1" t="s">
        <v>268</v>
      </c>
      <c r="C450" t="s">
        <v>5</v>
      </c>
      <c r="D450" t="str">
        <f t="shared" si="8"/>
        <v>39</v>
      </c>
      <c r="E450" s="7">
        <f t="shared" si="9"/>
        <v>157</v>
      </c>
      <c r="F450" t="str">
        <f>LOOKUP(E450,Counties!C:C,Counties!D:D)</f>
        <v>Tuscarawas County</v>
      </c>
    </row>
    <row r="451" spans="1:6" x14ac:dyDescent="0.2">
      <c r="A451" t="s">
        <v>518</v>
      </c>
      <c r="B451" s="1" t="s">
        <v>271</v>
      </c>
      <c r="C451" t="s">
        <v>5</v>
      </c>
      <c r="D451" t="str">
        <f t="shared" si="8"/>
        <v>39</v>
      </c>
      <c r="E451" s="7">
        <f t="shared" si="9"/>
        <v>157</v>
      </c>
      <c r="F451" t="str">
        <f>LOOKUP(E451,Counties!C:C,Counties!D:D)</f>
        <v>Tuscarawas County</v>
      </c>
    </row>
    <row r="452" spans="1:6" x14ac:dyDescent="0.2">
      <c r="A452" t="s">
        <v>518</v>
      </c>
      <c r="B452" s="1" t="s">
        <v>252</v>
      </c>
      <c r="C452" t="s">
        <v>1</v>
      </c>
      <c r="D452" t="str">
        <f t="shared" si="8"/>
        <v>39</v>
      </c>
      <c r="E452" s="7">
        <f t="shared" si="9"/>
        <v>157</v>
      </c>
      <c r="F452" t="str">
        <f>LOOKUP(E452,Counties!C:C,Counties!D:D)</f>
        <v>Tuscarawas County</v>
      </c>
    </row>
    <row r="453" spans="1:6" x14ac:dyDescent="0.2">
      <c r="A453" t="s">
        <v>518</v>
      </c>
      <c r="B453" s="1" t="s">
        <v>308</v>
      </c>
      <c r="C453" t="s">
        <v>5</v>
      </c>
      <c r="D453" t="str">
        <f t="shared" si="8"/>
        <v>39</v>
      </c>
      <c r="E453" s="7">
        <f t="shared" si="9"/>
        <v>157</v>
      </c>
      <c r="F453" t="str">
        <f>LOOKUP(E453,Counties!C:C,Counties!D:D)</f>
        <v>Tuscarawas County</v>
      </c>
    </row>
    <row r="454" spans="1:6" x14ac:dyDescent="0.2">
      <c r="A454" t="s">
        <v>518</v>
      </c>
      <c r="B454" s="1" t="s">
        <v>297</v>
      </c>
      <c r="C454" t="s">
        <v>5</v>
      </c>
      <c r="D454" t="str">
        <f t="shared" si="8"/>
        <v>39</v>
      </c>
      <c r="E454" s="7">
        <f t="shared" si="9"/>
        <v>157</v>
      </c>
      <c r="F454" t="str">
        <f>LOOKUP(E454,Counties!C:C,Counties!D:D)</f>
        <v>Tuscarawas County</v>
      </c>
    </row>
    <row r="455" spans="1:6" x14ac:dyDescent="0.2">
      <c r="A455" t="s">
        <v>518</v>
      </c>
      <c r="B455" s="1" t="s">
        <v>280</v>
      </c>
      <c r="C455" t="s">
        <v>5</v>
      </c>
      <c r="D455" t="str">
        <f t="shared" si="8"/>
        <v>39</v>
      </c>
      <c r="E455" s="7">
        <f t="shared" si="9"/>
        <v>157</v>
      </c>
      <c r="F455" t="str">
        <f>LOOKUP(E455,Counties!C:C,Counties!D:D)</f>
        <v>Tuscarawas County</v>
      </c>
    </row>
    <row r="456" spans="1:6" x14ac:dyDescent="0.2">
      <c r="A456" t="s">
        <v>518</v>
      </c>
      <c r="B456" s="1" t="s">
        <v>313</v>
      </c>
      <c r="C456" t="s">
        <v>1</v>
      </c>
      <c r="D456" t="str">
        <f t="shared" si="8"/>
        <v>39</v>
      </c>
      <c r="E456" s="7">
        <f t="shared" si="9"/>
        <v>157</v>
      </c>
      <c r="F456" t="str">
        <f>LOOKUP(E456,Counties!C:C,Counties!D:D)</f>
        <v>Tuscarawas County</v>
      </c>
    </row>
    <row r="457" spans="1:6" x14ac:dyDescent="0.2">
      <c r="A457" t="s">
        <v>518</v>
      </c>
      <c r="B457" s="1" t="s">
        <v>299</v>
      </c>
      <c r="C457" t="s">
        <v>5</v>
      </c>
      <c r="D457" t="str">
        <f t="shared" si="8"/>
        <v>39</v>
      </c>
      <c r="E457" s="7">
        <f t="shared" si="9"/>
        <v>157</v>
      </c>
      <c r="F457" t="str">
        <f>LOOKUP(E457,Counties!C:C,Counties!D:D)</f>
        <v>Tuscarawas County</v>
      </c>
    </row>
    <row r="458" spans="1:6" x14ac:dyDescent="0.2">
      <c r="A458" t="s">
        <v>518</v>
      </c>
      <c r="B458" s="1" t="s">
        <v>281</v>
      </c>
      <c r="C458" t="s">
        <v>5</v>
      </c>
      <c r="D458" t="str">
        <f t="shared" si="8"/>
        <v>39</v>
      </c>
      <c r="E458" s="7">
        <f t="shared" si="9"/>
        <v>157</v>
      </c>
      <c r="F458" t="str">
        <f>LOOKUP(E458,Counties!C:C,Counties!D:D)</f>
        <v>Tuscarawas County</v>
      </c>
    </row>
    <row r="459" spans="1:6" x14ac:dyDescent="0.2">
      <c r="A459" t="s">
        <v>518</v>
      </c>
      <c r="B459" s="1" t="s">
        <v>282</v>
      </c>
      <c r="C459" t="s">
        <v>1</v>
      </c>
      <c r="D459" t="str">
        <f t="shared" si="8"/>
        <v>39</v>
      </c>
      <c r="E459" s="7">
        <f t="shared" si="9"/>
        <v>157</v>
      </c>
      <c r="F459" t="str">
        <f>LOOKUP(E459,Counties!C:C,Counties!D:D)</f>
        <v>Tuscarawas County</v>
      </c>
    </row>
    <row r="460" spans="1:6" x14ac:dyDescent="0.2">
      <c r="A460" t="s">
        <v>518</v>
      </c>
      <c r="B460" s="1" t="s">
        <v>272</v>
      </c>
      <c r="C460" t="s">
        <v>5</v>
      </c>
      <c r="D460" t="str">
        <f t="shared" si="8"/>
        <v>39</v>
      </c>
      <c r="E460" s="7">
        <f t="shared" si="9"/>
        <v>157</v>
      </c>
      <c r="F460" t="str">
        <f>LOOKUP(E460,Counties!C:C,Counties!D:D)</f>
        <v>Tuscarawas County</v>
      </c>
    </row>
    <row r="461" spans="1:6" x14ac:dyDescent="0.2">
      <c r="A461" t="s">
        <v>518</v>
      </c>
      <c r="B461" s="1" t="s">
        <v>325</v>
      </c>
      <c r="C461" t="s">
        <v>1</v>
      </c>
      <c r="D461" t="str">
        <f t="shared" si="8"/>
        <v>39</v>
      </c>
      <c r="E461" s="7">
        <f t="shared" si="9"/>
        <v>157</v>
      </c>
      <c r="F461" t="str">
        <f>LOOKUP(E461,Counties!C:C,Counties!D:D)</f>
        <v>Tuscarawas County</v>
      </c>
    </row>
    <row r="462" spans="1:6" x14ac:dyDescent="0.2">
      <c r="A462" t="s">
        <v>518</v>
      </c>
      <c r="B462" s="1" t="s">
        <v>318</v>
      </c>
      <c r="C462" t="s">
        <v>5</v>
      </c>
      <c r="D462" t="str">
        <f t="shared" si="8"/>
        <v>39</v>
      </c>
      <c r="E462" s="7">
        <f t="shared" si="9"/>
        <v>157</v>
      </c>
      <c r="F462" t="str">
        <f>LOOKUP(E462,Counties!C:C,Counties!D:D)</f>
        <v>Tuscarawas County</v>
      </c>
    </row>
    <row r="463" spans="1:6" x14ac:dyDescent="0.2">
      <c r="A463" t="s">
        <v>518</v>
      </c>
      <c r="B463" s="1" t="s">
        <v>283</v>
      </c>
      <c r="C463" t="s">
        <v>1</v>
      </c>
      <c r="D463" t="str">
        <f t="shared" si="8"/>
        <v>39</v>
      </c>
      <c r="E463" s="7">
        <f t="shared" si="9"/>
        <v>157</v>
      </c>
      <c r="F463" t="str">
        <f>LOOKUP(E463,Counties!C:C,Counties!D:D)</f>
        <v>Tuscarawas County</v>
      </c>
    </row>
    <row r="464" spans="1:6" x14ac:dyDescent="0.2">
      <c r="A464" t="s">
        <v>518</v>
      </c>
      <c r="B464" s="1" t="s">
        <v>259</v>
      </c>
      <c r="C464" t="s">
        <v>5</v>
      </c>
      <c r="D464" t="str">
        <f t="shared" si="8"/>
        <v>39</v>
      </c>
      <c r="E464" s="7">
        <f t="shared" si="9"/>
        <v>157</v>
      </c>
      <c r="F464" t="str">
        <f>LOOKUP(E464,Counties!C:C,Counties!D:D)</f>
        <v>Tuscarawas County</v>
      </c>
    </row>
    <row r="465" spans="1:6" x14ac:dyDescent="0.2">
      <c r="A465" t="s">
        <v>518</v>
      </c>
      <c r="B465" s="1" t="s">
        <v>262</v>
      </c>
      <c r="C465" t="s">
        <v>5</v>
      </c>
      <c r="D465" t="str">
        <f t="shared" si="8"/>
        <v>39</v>
      </c>
      <c r="E465" s="7">
        <f t="shared" si="9"/>
        <v>157</v>
      </c>
      <c r="F465" t="str">
        <f>LOOKUP(E465,Counties!C:C,Counties!D:D)</f>
        <v>Tuscarawas County</v>
      </c>
    </row>
    <row r="466" spans="1:6" x14ac:dyDescent="0.2">
      <c r="A466" t="s">
        <v>518</v>
      </c>
      <c r="B466" s="1" t="s">
        <v>277</v>
      </c>
      <c r="C466" t="s">
        <v>5</v>
      </c>
      <c r="D466" t="str">
        <f t="shared" si="8"/>
        <v>39</v>
      </c>
      <c r="E466" s="7">
        <f t="shared" si="9"/>
        <v>157</v>
      </c>
      <c r="F466" t="str">
        <f>LOOKUP(E466,Counties!C:C,Counties!D:D)</f>
        <v>Tuscarawas County</v>
      </c>
    </row>
    <row r="467" spans="1:6" x14ac:dyDescent="0.2">
      <c r="A467" t="s">
        <v>518</v>
      </c>
      <c r="B467" s="1" t="s">
        <v>286</v>
      </c>
      <c r="C467" t="s">
        <v>5</v>
      </c>
      <c r="D467" t="str">
        <f t="shared" si="8"/>
        <v>39</v>
      </c>
      <c r="E467" s="7">
        <f t="shared" si="9"/>
        <v>157</v>
      </c>
      <c r="F467" t="str">
        <f>LOOKUP(E467,Counties!C:C,Counties!D:D)</f>
        <v>Tuscarawas County</v>
      </c>
    </row>
    <row r="468" spans="1:6" x14ac:dyDescent="0.2">
      <c r="A468" t="s">
        <v>518</v>
      </c>
      <c r="B468" s="1" t="s">
        <v>302</v>
      </c>
      <c r="C468" t="s">
        <v>5</v>
      </c>
      <c r="D468" t="str">
        <f t="shared" si="8"/>
        <v>39</v>
      </c>
      <c r="E468" s="7">
        <f t="shared" si="9"/>
        <v>157</v>
      </c>
      <c r="F468" t="str">
        <f>LOOKUP(E468,Counties!C:C,Counties!D:D)</f>
        <v>Tuscarawas County</v>
      </c>
    </row>
    <row r="469" spans="1:6" x14ac:dyDescent="0.2">
      <c r="A469" t="s">
        <v>518</v>
      </c>
      <c r="B469" s="1" t="s">
        <v>312</v>
      </c>
      <c r="C469" t="s">
        <v>5</v>
      </c>
      <c r="D469" t="str">
        <f t="shared" si="8"/>
        <v>39</v>
      </c>
      <c r="E469" s="7">
        <f t="shared" si="9"/>
        <v>157</v>
      </c>
      <c r="F469" t="str">
        <f>LOOKUP(E469,Counties!C:C,Counties!D:D)</f>
        <v>Tuscarawas County</v>
      </c>
    </row>
    <row r="470" spans="1:6" x14ac:dyDescent="0.2">
      <c r="A470" t="s">
        <v>518</v>
      </c>
      <c r="B470" s="1" t="s">
        <v>324</v>
      </c>
      <c r="C470" t="s">
        <v>5</v>
      </c>
      <c r="D470" t="str">
        <f t="shared" si="8"/>
        <v>39</v>
      </c>
      <c r="E470" s="7">
        <f t="shared" si="9"/>
        <v>157</v>
      </c>
      <c r="F470" t="str">
        <f>LOOKUP(E470,Counties!C:C,Counties!D:D)</f>
        <v>Tuscarawas County</v>
      </c>
    </row>
    <row r="471" spans="1:6" x14ac:dyDescent="0.2">
      <c r="A471" t="s">
        <v>518</v>
      </c>
      <c r="B471" s="1" t="s">
        <v>249</v>
      </c>
      <c r="C471" t="s">
        <v>5</v>
      </c>
      <c r="D471" t="str">
        <f t="shared" si="8"/>
        <v>39</v>
      </c>
      <c r="E471" s="7">
        <f t="shared" si="9"/>
        <v>157</v>
      </c>
      <c r="F471" t="str">
        <f>LOOKUP(E471,Counties!C:C,Counties!D:D)</f>
        <v>Tuscarawas County</v>
      </c>
    </row>
    <row r="472" spans="1:6" x14ac:dyDescent="0.2">
      <c r="A472" t="s">
        <v>518</v>
      </c>
      <c r="B472" s="1" t="s">
        <v>317</v>
      </c>
      <c r="C472" t="s">
        <v>5</v>
      </c>
      <c r="D472" t="str">
        <f t="shared" si="8"/>
        <v>39</v>
      </c>
      <c r="E472" s="7">
        <f t="shared" si="9"/>
        <v>157</v>
      </c>
      <c r="F472" t="str">
        <f>LOOKUP(E472,Counties!C:C,Counties!D:D)</f>
        <v>Tuscarawas County</v>
      </c>
    </row>
    <row r="473" spans="1:6" x14ac:dyDescent="0.2">
      <c r="A473" t="s">
        <v>518</v>
      </c>
      <c r="B473" s="1" t="s">
        <v>276</v>
      </c>
      <c r="C473" t="s">
        <v>5</v>
      </c>
      <c r="D473" t="str">
        <f t="shared" si="8"/>
        <v>39</v>
      </c>
      <c r="E473" s="7">
        <f t="shared" si="9"/>
        <v>157</v>
      </c>
      <c r="F473" t="str">
        <f>LOOKUP(E473,Counties!C:C,Counties!D:D)</f>
        <v>Tuscarawas County</v>
      </c>
    </row>
    <row r="474" spans="1:6" x14ac:dyDescent="0.2">
      <c r="A474" t="s">
        <v>518</v>
      </c>
      <c r="B474" s="1" t="s">
        <v>298</v>
      </c>
      <c r="C474" t="s">
        <v>5</v>
      </c>
      <c r="D474" t="str">
        <f t="shared" si="8"/>
        <v>39</v>
      </c>
      <c r="E474" s="7">
        <f t="shared" si="9"/>
        <v>157</v>
      </c>
      <c r="F474" t="str">
        <f>LOOKUP(E474,Counties!C:C,Counties!D:D)</f>
        <v>Tuscarawas County</v>
      </c>
    </row>
    <row r="475" spans="1:6" x14ac:dyDescent="0.2">
      <c r="A475" t="s">
        <v>518</v>
      </c>
      <c r="B475" s="1" t="s">
        <v>300</v>
      </c>
      <c r="C475" t="s">
        <v>5</v>
      </c>
      <c r="D475" t="str">
        <f t="shared" si="8"/>
        <v>39</v>
      </c>
      <c r="E475" s="7">
        <f t="shared" si="9"/>
        <v>157</v>
      </c>
      <c r="F475" t="str">
        <f>LOOKUP(E475,Counties!C:C,Counties!D:D)</f>
        <v>Tuscarawas County</v>
      </c>
    </row>
    <row r="476" spans="1:6" x14ac:dyDescent="0.2">
      <c r="A476" t="s">
        <v>518</v>
      </c>
      <c r="B476" s="1" t="s">
        <v>258</v>
      </c>
      <c r="C476" t="s">
        <v>5</v>
      </c>
      <c r="D476" t="str">
        <f t="shared" si="8"/>
        <v>39</v>
      </c>
      <c r="E476" s="7">
        <f t="shared" si="9"/>
        <v>157</v>
      </c>
      <c r="F476" t="str">
        <f>LOOKUP(E476,Counties!C:C,Counties!D:D)</f>
        <v>Tuscarawas County</v>
      </c>
    </row>
    <row r="477" spans="1:6" x14ac:dyDescent="0.2">
      <c r="A477" t="s">
        <v>518</v>
      </c>
      <c r="B477" s="1" t="s">
        <v>266</v>
      </c>
      <c r="C477" t="s">
        <v>5</v>
      </c>
      <c r="D477" t="str">
        <f t="shared" si="8"/>
        <v>39</v>
      </c>
      <c r="E477" s="7">
        <f t="shared" si="9"/>
        <v>157</v>
      </c>
      <c r="F477" t="str">
        <f>LOOKUP(E477,Counties!C:C,Counties!D:D)</f>
        <v>Tuscarawas County</v>
      </c>
    </row>
    <row r="478" spans="1:6" x14ac:dyDescent="0.2">
      <c r="A478" t="s">
        <v>518</v>
      </c>
      <c r="B478" s="1" t="s">
        <v>253</v>
      </c>
      <c r="C478" t="s">
        <v>5</v>
      </c>
      <c r="D478" t="str">
        <f t="shared" si="8"/>
        <v>39</v>
      </c>
      <c r="E478" s="7">
        <f t="shared" si="9"/>
        <v>157</v>
      </c>
      <c r="F478" t="str">
        <f>LOOKUP(E478,Counties!C:C,Counties!D:D)</f>
        <v>Tuscarawas County</v>
      </c>
    </row>
    <row r="479" spans="1:6" x14ac:dyDescent="0.2">
      <c r="A479" t="s">
        <v>518</v>
      </c>
      <c r="B479" s="1" t="s">
        <v>285</v>
      </c>
      <c r="C479" t="s">
        <v>1</v>
      </c>
      <c r="D479" t="str">
        <f t="shared" si="8"/>
        <v>39</v>
      </c>
      <c r="E479" s="7">
        <f t="shared" si="9"/>
        <v>157</v>
      </c>
      <c r="F479" t="str">
        <f>LOOKUP(E479,Counties!C:C,Counties!D:D)</f>
        <v>Tuscarawas County</v>
      </c>
    </row>
    <row r="480" spans="1:6" x14ac:dyDescent="0.2">
      <c r="A480" t="s">
        <v>518</v>
      </c>
      <c r="B480" s="1" t="s">
        <v>250</v>
      </c>
      <c r="C480" t="s">
        <v>1</v>
      </c>
      <c r="D480" t="str">
        <f t="shared" si="8"/>
        <v>39</v>
      </c>
      <c r="E480" s="7">
        <f t="shared" si="9"/>
        <v>157</v>
      </c>
      <c r="F480" t="str">
        <f>LOOKUP(E480,Counties!C:C,Counties!D:D)</f>
        <v>Tuscarawas County</v>
      </c>
    </row>
    <row r="481" spans="1:6" x14ac:dyDescent="0.2">
      <c r="A481" t="s">
        <v>518</v>
      </c>
      <c r="B481" s="1" t="s">
        <v>251</v>
      </c>
      <c r="C481" t="s">
        <v>1</v>
      </c>
      <c r="D481" t="str">
        <f t="shared" si="8"/>
        <v>39</v>
      </c>
      <c r="E481" s="7">
        <f t="shared" si="9"/>
        <v>157</v>
      </c>
      <c r="F481" t="str">
        <f>LOOKUP(E481,Counties!C:C,Counties!D:D)</f>
        <v>Tuscarawas County</v>
      </c>
    </row>
    <row r="482" spans="1:6" x14ac:dyDescent="0.2">
      <c r="A482" t="s">
        <v>518</v>
      </c>
      <c r="B482" s="1" t="s">
        <v>293</v>
      </c>
      <c r="C482" t="s">
        <v>5</v>
      </c>
      <c r="D482" t="str">
        <f t="shared" si="8"/>
        <v>39</v>
      </c>
      <c r="E482" s="7">
        <f t="shared" si="9"/>
        <v>157</v>
      </c>
      <c r="F482" t="str">
        <f>LOOKUP(E482,Counties!C:C,Counties!D:D)</f>
        <v>Tuscarawas County</v>
      </c>
    </row>
    <row r="483" spans="1:6" x14ac:dyDescent="0.2">
      <c r="A483" t="s">
        <v>518</v>
      </c>
      <c r="B483" s="1" t="s">
        <v>321</v>
      </c>
      <c r="C483" t="s">
        <v>5</v>
      </c>
      <c r="D483" t="str">
        <f t="shared" si="8"/>
        <v>39</v>
      </c>
      <c r="E483" s="7">
        <f t="shared" si="9"/>
        <v>157</v>
      </c>
      <c r="F483" t="str">
        <f>LOOKUP(E483,Counties!C:C,Counties!D:D)</f>
        <v>Tuscarawas County</v>
      </c>
    </row>
    <row r="484" spans="1:6" x14ac:dyDescent="0.2">
      <c r="A484" t="s">
        <v>518</v>
      </c>
      <c r="B484" s="1" t="s">
        <v>269</v>
      </c>
      <c r="C484" t="s">
        <v>5</v>
      </c>
      <c r="D484" t="str">
        <f t="shared" si="8"/>
        <v>39</v>
      </c>
      <c r="E484" s="7">
        <f t="shared" si="9"/>
        <v>157</v>
      </c>
      <c r="F484" t="str">
        <f>LOOKUP(E484,Counties!C:C,Counties!D:D)</f>
        <v>Tuscarawas County</v>
      </c>
    </row>
    <row r="485" spans="1:6" x14ac:dyDescent="0.2">
      <c r="A485" t="s">
        <v>518</v>
      </c>
      <c r="B485" s="1" t="s">
        <v>284</v>
      </c>
      <c r="C485" t="s">
        <v>5</v>
      </c>
      <c r="D485" t="str">
        <f t="shared" si="8"/>
        <v>39</v>
      </c>
      <c r="E485" s="7">
        <f t="shared" si="9"/>
        <v>157</v>
      </c>
      <c r="F485" t="str">
        <f>LOOKUP(E485,Counties!C:C,Counties!D:D)</f>
        <v>Tuscarawas County</v>
      </c>
    </row>
    <row r="486" spans="1:6" x14ac:dyDescent="0.2">
      <c r="A486" t="s">
        <v>518</v>
      </c>
      <c r="B486" s="1" t="s">
        <v>292</v>
      </c>
      <c r="C486" t="s">
        <v>5</v>
      </c>
      <c r="D486" t="str">
        <f t="shared" si="8"/>
        <v>39</v>
      </c>
      <c r="E486" s="7">
        <f t="shared" si="9"/>
        <v>157</v>
      </c>
      <c r="F486" t="str">
        <f>LOOKUP(E486,Counties!C:C,Counties!D:D)</f>
        <v>Tuscarawas County</v>
      </c>
    </row>
    <row r="487" spans="1:6" x14ac:dyDescent="0.2">
      <c r="A487" t="s">
        <v>518</v>
      </c>
      <c r="B487" s="1" t="s">
        <v>257</v>
      </c>
      <c r="C487" t="s">
        <v>5</v>
      </c>
      <c r="D487" t="str">
        <f t="shared" si="8"/>
        <v>39</v>
      </c>
      <c r="E487" s="7">
        <f t="shared" si="9"/>
        <v>157</v>
      </c>
      <c r="F487" t="str">
        <f>LOOKUP(E487,Counties!C:C,Counties!D:D)</f>
        <v>Tuscarawas County</v>
      </c>
    </row>
    <row r="488" spans="1:6" x14ac:dyDescent="0.2">
      <c r="A488" t="s">
        <v>518</v>
      </c>
      <c r="B488" s="1" t="s">
        <v>320</v>
      </c>
      <c r="C488" t="s">
        <v>5</v>
      </c>
      <c r="D488" t="str">
        <f t="shared" si="8"/>
        <v>39</v>
      </c>
      <c r="E488" s="7">
        <f t="shared" si="9"/>
        <v>157</v>
      </c>
      <c r="F488" t="str">
        <f>LOOKUP(E488,Counties!C:C,Counties!D:D)</f>
        <v>Tuscarawas County</v>
      </c>
    </row>
    <row r="489" spans="1:6" x14ac:dyDescent="0.2">
      <c r="A489" t="s">
        <v>518</v>
      </c>
      <c r="B489" s="1" t="s">
        <v>322</v>
      </c>
      <c r="C489" t="s">
        <v>5</v>
      </c>
      <c r="D489" t="str">
        <f t="shared" si="8"/>
        <v>39</v>
      </c>
      <c r="E489" s="7">
        <f t="shared" si="9"/>
        <v>157</v>
      </c>
      <c r="F489" t="str">
        <f>LOOKUP(E489,Counties!C:C,Counties!D:D)</f>
        <v>Tuscarawas County</v>
      </c>
    </row>
    <row r="490" spans="1:6" x14ac:dyDescent="0.2">
      <c r="A490" t="s">
        <v>518</v>
      </c>
      <c r="B490" s="1" t="s">
        <v>296</v>
      </c>
      <c r="C490" t="s">
        <v>5</v>
      </c>
      <c r="D490" t="str">
        <f t="shared" si="8"/>
        <v>39</v>
      </c>
      <c r="E490" s="7">
        <f t="shared" si="9"/>
        <v>157</v>
      </c>
      <c r="F490" t="str">
        <f>LOOKUP(E490,Counties!C:C,Counties!D:D)</f>
        <v>Tuscarawas County</v>
      </c>
    </row>
    <row r="491" spans="1:6" x14ac:dyDescent="0.2">
      <c r="A491" t="s">
        <v>518</v>
      </c>
      <c r="B491" s="1" t="s">
        <v>307</v>
      </c>
      <c r="C491" t="s">
        <v>5</v>
      </c>
      <c r="D491" t="str">
        <f t="shared" si="8"/>
        <v>39</v>
      </c>
      <c r="E491" s="7">
        <f t="shared" si="9"/>
        <v>157</v>
      </c>
      <c r="F491" t="str">
        <f>LOOKUP(E491,Counties!C:C,Counties!D:D)</f>
        <v>Tuscarawas County</v>
      </c>
    </row>
    <row r="492" spans="1:6" x14ac:dyDescent="0.2">
      <c r="A492" t="s">
        <v>518</v>
      </c>
      <c r="B492" s="1" t="s">
        <v>316</v>
      </c>
      <c r="C492" t="s">
        <v>5</v>
      </c>
      <c r="D492" t="str">
        <f t="shared" si="8"/>
        <v>39</v>
      </c>
      <c r="E492" s="7">
        <f t="shared" si="9"/>
        <v>157</v>
      </c>
      <c r="F492" t="str">
        <f>LOOKUP(E492,Counties!C:C,Counties!D:D)</f>
        <v>Tuscarawas County</v>
      </c>
    </row>
    <row r="493" spans="1:6" x14ac:dyDescent="0.2">
      <c r="A493" t="s">
        <v>518</v>
      </c>
      <c r="B493" s="1" t="s">
        <v>264</v>
      </c>
      <c r="C493" t="s">
        <v>5</v>
      </c>
      <c r="D493" t="str">
        <f t="shared" si="8"/>
        <v>39</v>
      </c>
      <c r="E493" s="7">
        <f t="shared" si="9"/>
        <v>157</v>
      </c>
      <c r="F493" t="str">
        <f>LOOKUP(E493,Counties!C:C,Counties!D:D)</f>
        <v>Tuscarawas County</v>
      </c>
    </row>
    <row r="494" spans="1:6" x14ac:dyDescent="0.2">
      <c r="A494" t="s">
        <v>518</v>
      </c>
      <c r="B494" s="1" t="s">
        <v>265</v>
      </c>
      <c r="C494" t="s">
        <v>1</v>
      </c>
      <c r="D494" t="str">
        <f t="shared" si="8"/>
        <v>39</v>
      </c>
      <c r="E494" s="7">
        <f t="shared" si="9"/>
        <v>157</v>
      </c>
      <c r="F494" t="str">
        <f>LOOKUP(E494,Counties!C:C,Counties!D:D)</f>
        <v>Tuscarawas County</v>
      </c>
    </row>
    <row r="495" spans="1:6" x14ac:dyDescent="0.2">
      <c r="A495" t="s">
        <v>518</v>
      </c>
      <c r="B495" s="1" t="s">
        <v>294</v>
      </c>
      <c r="C495" t="s">
        <v>1</v>
      </c>
      <c r="D495" t="str">
        <f t="shared" si="8"/>
        <v>39</v>
      </c>
      <c r="E495" s="7">
        <f t="shared" si="9"/>
        <v>157</v>
      </c>
      <c r="F495" t="str">
        <f>LOOKUP(E495,Counties!C:C,Counties!D:D)</f>
        <v>Tuscarawas County</v>
      </c>
    </row>
    <row r="496" spans="1:6" x14ac:dyDescent="0.2">
      <c r="A496" t="s">
        <v>518</v>
      </c>
      <c r="B496" s="1" t="s">
        <v>306</v>
      </c>
      <c r="C496" t="s">
        <v>5</v>
      </c>
      <c r="D496" t="str">
        <f t="shared" si="8"/>
        <v>39</v>
      </c>
      <c r="E496" s="7">
        <f t="shared" si="9"/>
        <v>157</v>
      </c>
      <c r="F496" t="str">
        <f>LOOKUP(E496,Counties!C:C,Counties!D:D)</f>
        <v>Tuscarawas County</v>
      </c>
    </row>
    <row r="497" spans="1:6" x14ac:dyDescent="0.2">
      <c r="A497" t="s">
        <v>518</v>
      </c>
      <c r="B497" s="1" t="s">
        <v>275</v>
      </c>
      <c r="C497" t="s">
        <v>5</v>
      </c>
      <c r="D497" t="str">
        <f t="shared" si="8"/>
        <v>39</v>
      </c>
      <c r="E497" s="7">
        <f t="shared" si="9"/>
        <v>157</v>
      </c>
      <c r="F497" t="str">
        <f>LOOKUP(E497,Counties!C:C,Counties!D:D)</f>
        <v>Tuscarawas County</v>
      </c>
    </row>
    <row r="498" spans="1:6" x14ac:dyDescent="0.2">
      <c r="A498" t="s">
        <v>518</v>
      </c>
      <c r="B498" s="1" t="s">
        <v>301</v>
      </c>
      <c r="C498" t="s">
        <v>5</v>
      </c>
      <c r="D498" t="str">
        <f t="shared" si="8"/>
        <v>39</v>
      </c>
      <c r="E498" s="7">
        <f t="shared" si="9"/>
        <v>157</v>
      </c>
      <c r="F498" t="str">
        <f>LOOKUP(E498,Counties!C:C,Counties!D:D)</f>
        <v>Tuscarawas County</v>
      </c>
    </row>
    <row r="499" spans="1:6" x14ac:dyDescent="0.2">
      <c r="A499" t="s">
        <v>518</v>
      </c>
      <c r="B499" s="1" t="s">
        <v>326</v>
      </c>
      <c r="C499" t="s">
        <v>5</v>
      </c>
      <c r="D499" t="str">
        <f t="shared" si="8"/>
        <v>39</v>
      </c>
      <c r="E499" s="7">
        <f t="shared" si="9"/>
        <v>157</v>
      </c>
      <c r="F499" t="str">
        <f>LOOKUP(E499,Counties!C:C,Counties!D:D)</f>
        <v>Tuscarawas County</v>
      </c>
    </row>
    <row r="500" spans="1:6" x14ac:dyDescent="0.2">
      <c r="A500" t="s">
        <v>518</v>
      </c>
      <c r="B500" s="1" t="s">
        <v>303</v>
      </c>
      <c r="C500" t="s">
        <v>5</v>
      </c>
      <c r="D500" t="str">
        <f t="shared" si="8"/>
        <v>39</v>
      </c>
      <c r="E500" s="7">
        <f t="shared" si="9"/>
        <v>157</v>
      </c>
      <c r="F500" t="str">
        <f>LOOKUP(E500,Counties!C:C,Counties!D:D)</f>
        <v>Tuscarawas County</v>
      </c>
    </row>
    <row r="501" spans="1:6" x14ac:dyDescent="0.2">
      <c r="A501" t="s">
        <v>518</v>
      </c>
      <c r="B501" s="1" t="s">
        <v>330</v>
      </c>
      <c r="C501" t="s">
        <v>5</v>
      </c>
      <c r="D501" t="str">
        <f t="shared" si="8"/>
        <v>39</v>
      </c>
      <c r="E501" s="7">
        <f t="shared" si="9"/>
        <v>167</v>
      </c>
      <c r="F501" t="str">
        <f>LOOKUP(E501,Counties!C:C,Counties!D:D)</f>
        <v>Washington County</v>
      </c>
    </row>
    <row r="502" spans="1:6" hidden="1" x14ac:dyDescent="0.2">
      <c r="A502" t="s">
        <v>520</v>
      </c>
      <c r="B502" s="1" t="s">
        <v>9</v>
      </c>
      <c r="C502" t="s">
        <v>5</v>
      </c>
      <c r="E502"/>
    </row>
    <row r="503" spans="1:6" hidden="1" x14ac:dyDescent="0.2">
      <c r="A503" t="s">
        <v>520</v>
      </c>
      <c r="B503" s="1" t="s">
        <v>6</v>
      </c>
      <c r="C503" t="s">
        <v>1</v>
      </c>
      <c r="E503"/>
    </row>
    <row r="504" spans="1:6" hidden="1" x14ac:dyDescent="0.2">
      <c r="A504" t="s">
        <v>520</v>
      </c>
      <c r="B504" s="1" t="s">
        <v>16</v>
      </c>
      <c r="C504" t="s">
        <v>1</v>
      </c>
      <c r="E504"/>
    </row>
    <row r="505" spans="1:6" hidden="1" x14ac:dyDescent="0.2">
      <c r="A505" t="s">
        <v>520</v>
      </c>
      <c r="B505" s="1" t="s">
        <v>12</v>
      </c>
      <c r="C505" t="s">
        <v>1</v>
      </c>
      <c r="E505"/>
    </row>
    <row r="506" spans="1:6" hidden="1" x14ac:dyDescent="0.2">
      <c r="A506" t="s">
        <v>520</v>
      </c>
      <c r="B506" s="1" t="s">
        <v>8</v>
      </c>
      <c r="C506" t="s">
        <v>1</v>
      </c>
      <c r="E506"/>
    </row>
    <row r="507" spans="1:6" hidden="1" x14ac:dyDescent="0.2">
      <c r="A507" t="s">
        <v>520</v>
      </c>
      <c r="B507" s="1" t="s">
        <v>17</v>
      </c>
      <c r="C507" t="s">
        <v>1</v>
      </c>
      <c r="E507"/>
    </row>
    <row r="508" spans="1:6" hidden="1" x14ac:dyDescent="0.2">
      <c r="A508" t="s">
        <v>520</v>
      </c>
      <c r="B508" s="1" t="s">
        <v>15</v>
      </c>
      <c r="C508" t="s">
        <v>5</v>
      </c>
      <c r="E508"/>
    </row>
    <row r="509" spans="1:6" hidden="1" x14ac:dyDescent="0.2">
      <c r="A509" t="s">
        <v>520</v>
      </c>
      <c r="B509" s="1" t="s">
        <v>11</v>
      </c>
      <c r="C509" t="s">
        <v>1</v>
      </c>
      <c r="E509"/>
    </row>
    <row r="510" spans="1:6" hidden="1" x14ac:dyDescent="0.2">
      <c r="A510" t="s">
        <v>520</v>
      </c>
      <c r="B510" s="1" t="s">
        <v>14</v>
      </c>
      <c r="C510" t="s">
        <v>1</v>
      </c>
      <c r="E510"/>
    </row>
    <row r="511" spans="1:6" hidden="1" x14ac:dyDescent="0.2">
      <c r="A511" t="s">
        <v>520</v>
      </c>
      <c r="B511" s="1" t="s">
        <v>0</v>
      </c>
      <c r="C511" t="s">
        <v>1</v>
      </c>
      <c r="E511"/>
    </row>
    <row r="512" spans="1:6" hidden="1" x14ac:dyDescent="0.2">
      <c r="A512" t="s">
        <v>520</v>
      </c>
      <c r="B512" s="1" t="s">
        <v>10</v>
      </c>
      <c r="C512" t="s">
        <v>1</v>
      </c>
      <c r="E512"/>
    </row>
    <row r="513" spans="1:5" hidden="1" x14ac:dyDescent="0.2">
      <c r="A513" t="s">
        <v>520</v>
      </c>
      <c r="B513" s="1" t="s">
        <v>2</v>
      </c>
      <c r="C513" t="s">
        <v>1</v>
      </c>
      <c r="E513"/>
    </row>
    <row r="514" spans="1:5" hidden="1" x14ac:dyDescent="0.2">
      <c r="A514" t="s">
        <v>520</v>
      </c>
      <c r="B514" s="1" t="s">
        <v>4</v>
      </c>
      <c r="C514" t="s">
        <v>5</v>
      </c>
      <c r="E514"/>
    </row>
    <row r="515" spans="1:5" hidden="1" x14ac:dyDescent="0.2">
      <c r="A515" t="s">
        <v>520</v>
      </c>
      <c r="B515" s="1" t="s">
        <v>3</v>
      </c>
      <c r="C515" t="s">
        <v>1</v>
      </c>
      <c r="E515"/>
    </row>
    <row r="516" spans="1:5" hidden="1" x14ac:dyDescent="0.2">
      <c r="A516" t="s">
        <v>520</v>
      </c>
      <c r="B516" s="1" t="s">
        <v>13</v>
      </c>
      <c r="C516" t="s">
        <v>1</v>
      </c>
      <c r="E516"/>
    </row>
    <row r="517" spans="1:5" hidden="1" x14ac:dyDescent="0.2">
      <c r="A517" t="s">
        <v>520</v>
      </c>
      <c r="B517" s="1" t="s">
        <v>7</v>
      </c>
      <c r="C517" t="s">
        <v>1</v>
      </c>
      <c r="E517"/>
    </row>
    <row r="518" spans="1:5" hidden="1" x14ac:dyDescent="0.2">
      <c r="A518" t="s">
        <v>520</v>
      </c>
      <c r="B518" s="1" t="s">
        <v>18</v>
      </c>
      <c r="C518" t="s">
        <v>5</v>
      </c>
      <c r="E518"/>
    </row>
    <row r="519" spans="1:5" x14ac:dyDescent="0.2">
      <c r="E519" s="7"/>
    </row>
    <row r="520" spans="1:5" x14ac:dyDescent="0.2">
      <c r="E520" s="7"/>
    </row>
    <row r="521" spans="1:5" x14ac:dyDescent="0.2">
      <c r="E521" s="7"/>
    </row>
    <row r="522" spans="1:5" x14ac:dyDescent="0.2">
      <c r="E522" s="7"/>
    </row>
    <row r="523" spans="1:5" x14ac:dyDescent="0.2">
      <c r="E523" s="7"/>
    </row>
    <row r="524" spans="1:5" x14ac:dyDescent="0.2">
      <c r="E524" s="7"/>
    </row>
    <row r="525" spans="1:5" x14ac:dyDescent="0.2">
      <c r="E525" s="7"/>
    </row>
    <row r="526" spans="1:5" x14ac:dyDescent="0.2">
      <c r="E526" s="7"/>
    </row>
    <row r="527" spans="1:5" x14ac:dyDescent="0.2">
      <c r="E527" s="7"/>
    </row>
    <row r="528" spans="1:5" x14ac:dyDescent="0.2">
      <c r="E528" s="7"/>
    </row>
    <row r="529" spans="5:5" x14ac:dyDescent="0.2">
      <c r="E529" s="7"/>
    </row>
    <row r="530" spans="5:5" x14ac:dyDescent="0.2">
      <c r="E530" s="7"/>
    </row>
    <row r="531" spans="5:5" x14ac:dyDescent="0.2">
      <c r="E531" s="7"/>
    </row>
    <row r="532" spans="5:5" x14ac:dyDescent="0.2">
      <c r="E532" s="7"/>
    </row>
    <row r="533" spans="5:5" x14ac:dyDescent="0.2">
      <c r="E533" s="7"/>
    </row>
    <row r="534" spans="5:5" x14ac:dyDescent="0.2">
      <c r="E534" s="7"/>
    </row>
    <row r="535" spans="5:5" x14ac:dyDescent="0.2">
      <c r="E535" s="7"/>
    </row>
    <row r="536" spans="5:5" x14ac:dyDescent="0.2">
      <c r="E536" s="7"/>
    </row>
    <row r="537" spans="5:5" x14ac:dyDescent="0.2">
      <c r="E537" s="7"/>
    </row>
    <row r="538" spans="5:5" x14ac:dyDescent="0.2">
      <c r="E538" s="7"/>
    </row>
    <row r="539" spans="5:5" x14ac:dyDescent="0.2">
      <c r="E539" s="7"/>
    </row>
    <row r="540" spans="5:5" x14ac:dyDescent="0.2">
      <c r="E540" s="7"/>
    </row>
    <row r="541" spans="5:5" x14ac:dyDescent="0.2">
      <c r="E541" s="7"/>
    </row>
    <row r="542" spans="5:5" x14ac:dyDescent="0.2">
      <c r="E542" s="7"/>
    </row>
    <row r="543" spans="5:5" x14ac:dyDescent="0.2">
      <c r="E543" s="7"/>
    </row>
    <row r="544" spans="5:5" x14ac:dyDescent="0.2">
      <c r="E544" s="7"/>
    </row>
    <row r="545" spans="5:5" x14ac:dyDescent="0.2">
      <c r="E545" s="7"/>
    </row>
    <row r="546" spans="5:5" x14ac:dyDescent="0.2">
      <c r="E546" s="7"/>
    </row>
    <row r="547" spans="5:5" x14ac:dyDescent="0.2">
      <c r="E547" s="7"/>
    </row>
    <row r="548" spans="5:5" x14ac:dyDescent="0.2">
      <c r="E548" s="7"/>
    </row>
    <row r="549" spans="5:5" x14ac:dyDescent="0.2">
      <c r="E549" s="7"/>
    </row>
    <row r="550" spans="5:5" x14ac:dyDescent="0.2">
      <c r="E550" s="7"/>
    </row>
    <row r="551" spans="5:5" x14ac:dyDescent="0.2">
      <c r="E551" s="7"/>
    </row>
    <row r="552" spans="5:5" x14ac:dyDescent="0.2">
      <c r="E552" s="7"/>
    </row>
    <row r="553" spans="5:5" x14ac:dyDescent="0.2">
      <c r="E553" s="7"/>
    </row>
    <row r="554" spans="5:5" x14ac:dyDescent="0.2">
      <c r="E554" s="7"/>
    </row>
    <row r="555" spans="5:5" x14ac:dyDescent="0.2">
      <c r="E555" s="7"/>
    </row>
    <row r="556" spans="5:5" x14ac:dyDescent="0.2">
      <c r="E556" s="7"/>
    </row>
    <row r="557" spans="5:5" x14ac:dyDescent="0.2">
      <c r="E557" s="7"/>
    </row>
    <row r="558" spans="5:5" x14ac:dyDescent="0.2">
      <c r="E558" s="7"/>
    </row>
    <row r="559" spans="5:5" x14ac:dyDescent="0.2">
      <c r="E559" s="7"/>
    </row>
    <row r="560" spans="5:5" x14ac:dyDescent="0.2">
      <c r="E560" s="7"/>
    </row>
    <row r="561" spans="5:5" x14ac:dyDescent="0.2">
      <c r="E561" s="7"/>
    </row>
    <row r="562" spans="5:5" x14ac:dyDescent="0.2">
      <c r="E562" s="7"/>
    </row>
    <row r="563" spans="5:5" x14ac:dyDescent="0.2">
      <c r="E563" s="7"/>
    </row>
    <row r="564" spans="5:5" x14ac:dyDescent="0.2">
      <c r="E564" s="7"/>
    </row>
    <row r="565" spans="5:5" x14ac:dyDescent="0.2">
      <c r="E565" s="7"/>
    </row>
    <row r="566" spans="5:5" x14ac:dyDescent="0.2">
      <c r="E566" s="7"/>
    </row>
    <row r="567" spans="5:5" x14ac:dyDescent="0.2">
      <c r="E567" s="7"/>
    </row>
    <row r="568" spans="5:5" x14ac:dyDescent="0.2">
      <c r="E568" s="7"/>
    </row>
    <row r="569" spans="5:5" x14ac:dyDescent="0.2">
      <c r="E569" s="7"/>
    </row>
    <row r="570" spans="5:5" x14ac:dyDescent="0.2">
      <c r="E570" s="7"/>
    </row>
    <row r="571" spans="5:5" x14ac:dyDescent="0.2">
      <c r="E571" s="7"/>
    </row>
    <row r="572" spans="5:5" x14ac:dyDescent="0.2">
      <c r="E572" s="7"/>
    </row>
    <row r="573" spans="5:5" x14ac:dyDescent="0.2">
      <c r="E573" s="7"/>
    </row>
    <row r="574" spans="5:5" x14ac:dyDescent="0.2">
      <c r="E574" s="7"/>
    </row>
    <row r="575" spans="5:5" x14ac:dyDescent="0.2">
      <c r="E575" s="7"/>
    </row>
    <row r="576" spans="5:5" x14ac:dyDescent="0.2">
      <c r="E576" s="7"/>
    </row>
    <row r="577" spans="5:5" x14ac:dyDescent="0.2">
      <c r="E577" s="7"/>
    </row>
    <row r="578" spans="5:5" x14ac:dyDescent="0.2">
      <c r="E578" s="7"/>
    </row>
    <row r="579" spans="5:5" x14ac:dyDescent="0.2">
      <c r="E579" s="7"/>
    </row>
    <row r="580" spans="5:5" x14ac:dyDescent="0.2">
      <c r="E580" s="7"/>
    </row>
    <row r="581" spans="5:5" x14ac:dyDescent="0.2">
      <c r="E581" s="7"/>
    </row>
    <row r="582" spans="5:5" x14ac:dyDescent="0.2">
      <c r="E582" s="7"/>
    </row>
    <row r="583" spans="5:5" x14ac:dyDescent="0.2">
      <c r="E583" s="7"/>
    </row>
    <row r="584" spans="5:5" x14ac:dyDescent="0.2">
      <c r="E584" s="7"/>
    </row>
    <row r="585" spans="5:5" x14ac:dyDescent="0.2">
      <c r="E585" s="7"/>
    </row>
    <row r="586" spans="5:5" x14ac:dyDescent="0.2">
      <c r="E586" s="7"/>
    </row>
    <row r="587" spans="5:5" x14ac:dyDescent="0.2">
      <c r="E587" s="7"/>
    </row>
    <row r="588" spans="5:5" x14ac:dyDescent="0.2">
      <c r="E588" s="7"/>
    </row>
    <row r="589" spans="5:5" x14ac:dyDescent="0.2">
      <c r="E589" s="7"/>
    </row>
    <row r="590" spans="5:5" x14ac:dyDescent="0.2">
      <c r="E590" s="7"/>
    </row>
    <row r="591" spans="5:5" x14ac:dyDescent="0.2">
      <c r="E591" s="7"/>
    </row>
    <row r="592" spans="5:5" x14ac:dyDescent="0.2">
      <c r="E592" s="7"/>
    </row>
    <row r="593" spans="5:5" x14ac:dyDescent="0.2">
      <c r="E593" s="7"/>
    </row>
    <row r="594" spans="5:5" x14ac:dyDescent="0.2">
      <c r="E594" s="7"/>
    </row>
    <row r="595" spans="5:5" x14ac:dyDescent="0.2">
      <c r="E595" s="7"/>
    </row>
    <row r="596" spans="5:5" x14ac:dyDescent="0.2">
      <c r="E596" s="7"/>
    </row>
    <row r="597" spans="5:5" x14ac:dyDescent="0.2">
      <c r="E597" s="7"/>
    </row>
    <row r="598" spans="5:5" x14ac:dyDescent="0.2">
      <c r="E598" s="7"/>
    </row>
    <row r="599" spans="5:5" x14ac:dyDescent="0.2">
      <c r="E599" s="7"/>
    </row>
    <row r="600" spans="5:5" x14ac:dyDescent="0.2">
      <c r="E600" s="7"/>
    </row>
    <row r="601" spans="5:5" x14ac:dyDescent="0.2">
      <c r="E601" s="7"/>
    </row>
    <row r="602" spans="5:5" x14ac:dyDescent="0.2">
      <c r="E602" s="7"/>
    </row>
    <row r="603" spans="5:5" x14ac:dyDescent="0.2">
      <c r="E603" s="7"/>
    </row>
    <row r="604" spans="5:5" x14ac:dyDescent="0.2">
      <c r="E604" s="7"/>
    </row>
    <row r="605" spans="5:5" x14ac:dyDescent="0.2">
      <c r="E605" s="7"/>
    </row>
    <row r="606" spans="5:5" x14ac:dyDescent="0.2">
      <c r="E606" s="7"/>
    </row>
    <row r="607" spans="5:5" x14ac:dyDescent="0.2">
      <c r="E607" s="7"/>
    </row>
    <row r="608" spans="5:5" x14ac:dyDescent="0.2">
      <c r="E608" s="7"/>
    </row>
    <row r="609" spans="5:5" x14ac:dyDescent="0.2">
      <c r="E609" s="7"/>
    </row>
    <row r="610" spans="5:5" x14ac:dyDescent="0.2">
      <c r="E610" s="7"/>
    </row>
    <row r="611" spans="5:5" x14ac:dyDescent="0.2">
      <c r="E611" s="7"/>
    </row>
    <row r="612" spans="5:5" x14ac:dyDescent="0.2">
      <c r="E612" s="7"/>
    </row>
    <row r="613" spans="5:5" x14ac:dyDescent="0.2">
      <c r="E613" s="7"/>
    </row>
    <row r="614" spans="5:5" x14ac:dyDescent="0.2">
      <c r="E614" s="7"/>
    </row>
    <row r="615" spans="5:5" x14ac:dyDescent="0.2">
      <c r="E615" s="7"/>
    </row>
    <row r="616" spans="5:5" x14ac:dyDescent="0.2">
      <c r="E616" s="7"/>
    </row>
    <row r="617" spans="5:5" x14ac:dyDescent="0.2">
      <c r="E617" s="7"/>
    </row>
    <row r="618" spans="5:5" x14ac:dyDescent="0.2">
      <c r="E618" s="7"/>
    </row>
    <row r="619" spans="5:5" x14ac:dyDescent="0.2">
      <c r="E619" s="7"/>
    </row>
    <row r="620" spans="5:5" x14ac:dyDescent="0.2">
      <c r="E620" s="7"/>
    </row>
    <row r="621" spans="5:5" x14ac:dyDescent="0.2">
      <c r="E621" s="7"/>
    </row>
    <row r="622" spans="5:5" x14ac:dyDescent="0.2">
      <c r="E622" s="7"/>
    </row>
    <row r="623" spans="5:5" x14ac:dyDescent="0.2">
      <c r="E623" s="7"/>
    </row>
    <row r="624" spans="5:5" x14ac:dyDescent="0.2">
      <c r="E624" s="7"/>
    </row>
    <row r="625" spans="5:5" x14ac:dyDescent="0.2">
      <c r="E625" s="7"/>
    </row>
    <row r="626" spans="5:5" x14ac:dyDescent="0.2">
      <c r="E626" s="7"/>
    </row>
    <row r="627" spans="5:5" x14ac:dyDescent="0.2">
      <c r="E627" s="7"/>
    </row>
    <row r="628" spans="5:5" x14ac:dyDescent="0.2">
      <c r="E628" s="7"/>
    </row>
    <row r="629" spans="5:5" x14ac:dyDescent="0.2">
      <c r="E629" s="7"/>
    </row>
    <row r="630" spans="5:5" x14ac:dyDescent="0.2">
      <c r="E630" s="7"/>
    </row>
    <row r="631" spans="5:5" x14ac:dyDescent="0.2">
      <c r="E631" s="7"/>
    </row>
    <row r="632" spans="5:5" x14ac:dyDescent="0.2">
      <c r="E632" s="7"/>
    </row>
    <row r="633" spans="5:5" x14ac:dyDescent="0.2">
      <c r="E633" s="7"/>
    </row>
    <row r="634" spans="5:5" x14ac:dyDescent="0.2">
      <c r="E634" s="7"/>
    </row>
    <row r="635" spans="5:5" x14ac:dyDescent="0.2">
      <c r="E635" s="7"/>
    </row>
    <row r="636" spans="5:5" x14ac:dyDescent="0.2">
      <c r="E636" s="7"/>
    </row>
    <row r="637" spans="5:5" x14ac:dyDescent="0.2">
      <c r="E637" s="7"/>
    </row>
    <row r="638" spans="5:5" x14ac:dyDescent="0.2">
      <c r="E638" s="7"/>
    </row>
    <row r="639" spans="5:5" x14ac:dyDescent="0.2">
      <c r="E639" s="7"/>
    </row>
    <row r="640" spans="5:5" x14ac:dyDescent="0.2">
      <c r="E640" s="7"/>
    </row>
    <row r="641" spans="5:5" x14ac:dyDescent="0.2">
      <c r="E641" s="7"/>
    </row>
    <row r="642" spans="5:5" x14ac:dyDescent="0.2">
      <c r="E642" s="7"/>
    </row>
    <row r="643" spans="5:5" x14ac:dyDescent="0.2">
      <c r="E643" s="7"/>
    </row>
    <row r="644" spans="5:5" x14ac:dyDescent="0.2">
      <c r="E644" s="7"/>
    </row>
    <row r="645" spans="5:5" x14ac:dyDescent="0.2">
      <c r="E645" s="7"/>
    </row>
    <row r="646" spans="5:5" x14ac:dyDescent="0.2">
      <c r="E646" s="7"/>
    </row>
    <row r="647" spans="5:5" x14ac:dyDescent="0.2">
      <c r="E647" s="7"/>
    </row>
    <row r="648" spans="5:5" x14ac:dyDescent="0.2">
      <c r="E648" s="7"/>
    </row>
    <row r="649" spans="5:5" x14ac:dyDescent="0.2">
      <c r="E649" s="7"/>
    </row>
    <row r="650" spans="5:5" x14ac:dyDescent="0.2">
      <c r="E650" s="7"/>
    </row>
    <row r="651" spans="5:5" x14ac:dyDescent="0.2">
      <c r="E651" s="7"/>
    </row>
    <row r="652" spans="5:5" x14ac:dyDescent="0.2">
      <c r="E652" s="7"/>
    </row>
    <row r="653" spans="5:5" x14ac:dyDescent="0.2">
      <c r="E653" s="7"/>
    </row>
    <row r="654" spans="5:5" x14ac:dyDescent="0.2">
      <c r="E654" s="7"/>
    </row>
    <row r="655" spans="5:5" x14ac:dyDescent="0.2">
      <c r="E655" s="7"/>
    </row>
    <row r="656" spans="5:5" x14ac:dyDescent="0.2">
      <c r="E656" s="7"/>
    </row>
    <row r="657" spans="5:5" x14ac:dyDescent="0.2">
      <c r="E657" s="7"/>
    </row>
    <row r="658" spans="5:5" x14ac:dyDescent="0.2">
      <c r="E658" s="7"/>
    </row>
    <row r="659" spans="5:5" x14ac:dyDescent="0.2">
      <c r="E659" s="7"/>
    </row>
    <row r="660" spans="5:5" x14ac:dyDescent="0.2">
      <c r="E660" s="7"/>
    </row>
    <row r="661" spans="5:5" x14ac:dyDescent="0.2">
      <c r="E661" s="7"/>
    </row>
    <row r="662" spans="5:5" x14ac:dyDescent="0.2">
      <c r="E662" s="7"/>
    </row>
    <row r="663" spans="5:5" x14ac:dyDescent="0.2">
      <c r="E663" s="7"/>
    </row>
    <row r="664" spans="5:5" x14ac:dyDescent="0.2">
      <c r="E664" s="7"/>
    </row>
    <row r="665" spans="5:5" x14ac:dyDescent="0.2">
      <c r="E665" s="7"/>
    </row>
    <row r="666" spans="5:5" x14ac:dyDescent="0.2">
      <c r="E666" s="7"/>
    </row>
    <row r="667" spans="5:5" x14ac:dyDescent="0.2">
      <c r="E667" s="7"/>
    </row>
    <row r="668" spans="5:5" x14ac:dyDescent="0.2">
      <c r="E668" s="7"/>
    </row>
    <row r="669" spans="5:5" x14ac:dyDescent="0.2">
      <c r="E669" s="7"/>
    </row>
    <row r="670" spans="5:5" x14ac:dyDescent="0.2">
      <c r="E670" s="7"/>
    </row>
    <row r="671" spans="5:5" x14ac:dyDescent="0.2">
      <c r="E671" s="7"/>
    </row>
    <row r="672" spans="5:5" x14ac:dyDescent="0.2">
      <c r="E672" s="7"/>
    </row>
    <row r="673" spans="5:5" x14ac:dyDescent="0.2">
      <c r="E673" s="7"/>
    </row>
    <row r="674" spans="5:5" x14ac:dyDescent="0.2">
      <c r="E674" s="7"/>
    </row>
    <row r="675" spans="5:5" x14ac:dyDescent="0.2">
      <c r="E675" s="7"/>
    </row>
    <row r="676" spans="5:5" x14ac:dyDescent="0.2">
      <c r="E676" s="7"/>
    </row>
    <row r="677" spans="5:5" x14ac:dyDescent="0.2">
      <c r="E677" s="7"/>
    </row>
    <row r="678" spans="5:5" x14ac:dyDescent="0.2">
      <c r="E678" s="7"/>
    </row>
    <row r="679" spans="5:5" x14ac:dyDescent="0.2">
      <c r="E679" s="7"/>
    </row>
    <row r="680" spans="5:5" x14ac:dyDescent="0.2">
      <c r="E680" s="7"/>
    </row>
    <row r="681" spans="5:5" x14ac:dyDescent="0.2">
      <c r="E681" s="7"/>
    </row>
    <row r="682" spans="5:5" x14ac:dyDescent="0.2">
      <c r="E682" s="7"/>
    </row>
    <row r="683" spans="5:5" x14ac:dyDescent="0.2">
      <c r="E683" s="7"/>
    </row>
    <row r="684" spans="5:5" x14ac:dyDescent="0.2">
      <c r="E684" s="7"/>
    </row>
    <row r="685" spans="5:5" x14ac:dyDescent="0.2">
      <c r="E685" s="7"/>
    </row>
    <row r="686" spans="5:5" x14ac:dyDescent="0.2">
      <c r="E686" s="7"/>
    </row>
    <row r="687" spans="5:5" x14ac:dyDescent="0.2">
      <c r="E687" s="7"/>
    </row>
    <row r="688" spans="5:5" x14ac:dyDescent="0.2">
      <c r="E688" s="7"/>
    </row>
    <row r="689" spans="5:5" x14ac:dyDescent="0.2">
      <c r="E689" s="7"/>
    </row>
    <row r="690" spans="5:5" x14ac:dyDescent="0.2">
      <c r="E690" s="7"/>
    </row>
    <row r="691" spans="5:5" x14ac:dyDescent="0.2">
      <c r="E691" s="7"/>
    </row>
    <row r="692" spans="5:5" x14ac:dyDescent="0.2">
      <c r="E692" s="7"/>
    </row>
    <row r="693" spans="5:5" x14ac:dyDescent="0.2">
      <c r="E693" s="7"/>
    </row>
    <row r="694" spans="5:5" x14ac:dyDescent="0.2">
      <c r="E694" s="7"/>
    </row>
    <row r="695" spans="5:5" x14ac:dyDescent="0.2">
      <c r="E695" s="7"/>
    </row>
    <row r="696" spans="5:5" x14ac:dyDescent="0.2">
      <c r="E696" s="7"/>
    </row>
    <row r="697" spans="5:5" x14ac:dyDescent="0.2">
      <c r="E697" s="7"/>
    </row>
    <row r="698" spans="5:5" x14ac:dyDescent="0.2">
      <c r="E698" s="7"/>
    </row>
    <row r="699" spans="5:5" x14ac:dyDescent="0.2">
      <c r="E699" s="7"/>
    </row>
    <row r="700" spans="5:5" x14ac:dyDescent="0.2">
      <c r="E700" s="7"/>
    </row>
    <row r="701" spans="5:5" x14ac:dyDescent="0.2">
      <c r="E701" s="7"/>
    </row>
    <row r="702" spans="5:5" x14ac:dyDescent="0.2">
      <c r="E702" s="7"/>
    </row>
    <row r="703" spans="5:5" x14ac:dyDescent="0.2">
      <c r="E703" s="7"/>
    </row>
    <row r="704" spans="5:5" x14ac:dyDescent="0.2">
      <c r="E704" s="7"/>
    </row>
    <row r="705" spans="5:5" x14ac:dyDescent="0.2">
      <c r="E705" s="7"/>
    </row>
    <row r="706" spans="5:5" x14ac:dyDescent="0.2">
      <c r="E706" s="7"/>
    </row>
    <row r="707" spans="5:5" x14ac:dyDescent="0.2">
      <c r="E707" s="7"/>
    </row>
  </sheetData>
  <autoFilter ref="A3:C518">
    <filterColumn colId="0">
      <filters>
        <filter val="OH"/>
      </filters>
    </filterColumn>
  </autoFilter>
  <conditionalFormatting sqref="B3:B5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56" workbookViewId="0">
      <selection activeCell="A1192" sqref="A89:XFD1192"/>
    </sheetView>
  </sheetViews>
  <sheetFormatPr baseColWidth="10" defaultRowHeight="15" x14ac:dyDescent="0.2"/>
  <cols>
    <col min="1" max="1" width="25.1640625" customWidth="1"/>
    <col min="3" max="3" width="10.83203125" style="7"/>
    <col min="4" max="4" width="36.33203125" customWidth="1"/>
  </cols>
  <sheetData>
    <row r="1" spans="1:5" ht="16" x14ac:dyDescent="0.2">
      <c r="A1" s="4" t="s">
        <v>518</v>
      </c>
      <c r="B1" s="4">
        <v>39</v>
      </c>
      <c r="C1" s="6">
        <v>1</v>
      </c>
      <c r="D1" s="4" t="s">
        <v>550</v>
      </c>
      <c r="E1" s="4" t="s">
        <v>525</v>
      </c>
    </row>
    <row r="2" spans="1:5" ht="16" x14ac:dyDescent="0.2">
      <c r="A2" s="4" t="s">
        <v>518</v>
      </c>
      <c r="B2" s="4">
        <v>39</v>
      </c>
      <c r="C2" s="6">
        <v>3</v>
      </c>
      <c r="D2" s="4" t="s">
        <v>568</v>
      </c>
      <c r="E2" s="4" t="s">
        <v>525</v>
      </c>
    </row>
    <row r="3" spans="1:5" ht="16" x14ac:dyDescent="0.2">
      <c r="A3" s="4" t="s">
        <v>518</v>
      </c>
      <c r="B3" s="4">
        <v>39</v>
      </c>
      <c r="C3" s="6">
        <v>5</v>
      </c>
      <c r="D3" s="4" t="s">
        <v>579</v>
      </c>
      <c r="E3" s="4" t="s">
        <v>525</v>
      </c>
    </row>
    <row r="4" spans="1:5" ht="16" x14ac:dyDescent="0.2">
      <c r="A4" s="4" t="s">
        <v>518</v>
      </c>
      <c r="B4" s="4">
        <v>39</v>
      </c>
      <c r="C4" s="6">
        <v>7</v>
      </c>
      <c r="D4" s="4" t="s">
        <v>580</v>
      </c>
      <c r="E4" s="4" t="s">
        <v>525</v>
      </c>
    </row>
    <row r="5" spans="1:5" ht="16" x14ac:dyDescent="0.2">
      <c r="A5" s="4" t="s">
        <v>518</v>
      </c>
      <c r="B5" s="4">
        <v>39</v>
      </c>
      <c r="C5" s="6">
        <v>9</v>
      </c>
      <c r="D5" s="4" t="s">
        <v>581</v>
      </c>
      <c r="E5" s="4" t="s">
        <v>525</v>
      </c>
    </row>
    <row r="6" spans="1:5" ht="16" x14ac:dyDescent="0.2">
      <c r="A6" s="4" t="s">
        <v>518</v>
      </c>
      <c r="B6" s="4">
        <v>39</v>
      </c>
      <c r="C6" s="6">
        <v>11</v>
      </c>
      <c r="D6" s="4" t="s">
        <v>582</v>
      </c>
      <c r="E6" s="4" t="s">
        <v>525</v>
      </c>
    </row>
    <row r="7" spans="1:5" ht="16" x14ac:dyDescent="0.2">
      <c r="A7" s="4" t="s">
        <v>518</v>
      </c>
      <c r="B7" s="4">
        <v>39</v>
      </c>
      <c r="C7" s="6">
        <v>13</v>
      </c>
      <c r="D7" s="4" t="s">
        <v>583</v>
      </c>
      <c r="E7" s="4" t="s">
        <v>525</v>
      </c>
    </row>
    <row r="8" spans="1:5" ht="16" x14ac:dyDescent="0.2">
      <c r="A8" s="4" t="s">
        <v>518</v>
      </c>
      <c r="B8" s="4">
        <v>39</v>
      </c>
      <c r="C8" s="6">
        <v>15</v>
      </c>
      <c r="D8" s="4" t="s">
        <v>560</v>
      </c>
      <c r="E8" s="4" t="s">
        <v>525</v>
      </c>
    </row>
    <row r="9" spans="1:5" ht="16" x14ac:dyDescent="0.2">
      <c r="A9" s="4" t="s">
        <v>518</v>
      </c>
      <c r="B9" s="4">
        <v>39</v>
      </c>
      <c r="C9" s="6">
        <v>17</v>
      </c>
      <c r="D9" s="4" t="s">
        <v>526</v>
      </c>
      <c r="E9" s="4" t="s">
        <v>525</v>
      </c>
    </row>
    <row r="10" spans="1:5" ht="16" x14ac:dyDescent="0.2">
      <c r="A10" s="4" t="s">
        <v>518</v>
      </c>
      <c r="B10" s="4">
        <v>39</v>
      </c>
      <c r="C10" s="6">
        <v>19</v>
      </c>
      <c r="D10" s="4" t="s">
        <v>543</v>
      </c>
      <c r="E10" s="4" t="s">
        <v>525</v>
      </c>
    </row>
    <row r="11" spans="1:5" ht="16" x14ac:dyDescent="0.2">
      <c r="A11" s="4" t="s">
        <v>518</v>
      </c>
      <c r="B11" s="4">
        <v>39</v>
      </c>
      <c r="C11" s="6">
        <v>21</v>
      </c>
      <c r="D11" s="4" t="s">
        <v>561</v>
      </c>
      <c r="E11" s="4" t="s">
        <v>525</v>
      </c>
    </row>
    <row r="12" spans="1:5" ht="16" x14ac:dyDescent="0.2">
      <c r="A12" s="4" t="s">
        <v>518</v>
      </c>
      <c r="B12" s="4">
        <v>39</v>
      </c>
      <c r="C12" s="6">
        <v>23</v>
      </c>
      <c r="D12" s="4" t="s">
        <v>544</v>
      </c>
      <c r="E12" s="4" t="s">
        <v>525</v>
      </c>
    </row>
    <row r="13" spans="1:5" ht="16" x14ac:dyDescent="0.2">
      <c r="A13" s="4" t="s">
        <v>518</v>
      </c>
      <c r="B13" s="4">
        <v>39</v>
      </c>
      <c r="C13" s="6">
        <v>25</v>
      </c>
      <c r="D13" s="4" t="s">
        <v>584</v>
      </c>
      <c r="E13" s="4" t="s">
        <v>525</v>
      </c>
    </row>
    <row r="14" spans="1:5" ht="16" x14ac:dyDescent="0.2">
      <c r="A14" s="4" t="s">
        <v>518</v>
      </c>
      <c r="B14" s="4">
        <v>39</v>
      </c>
      <c r="C14" s="6">
        <v>27</v>
      </c>
      <c r="D14" s="4" t="s">
        <v>562</v>
      </c>
      <c r="E14" s="4" t="s">
        <v>525</v>
      </c>
    </row>
    <row r="15" spans="1:5" ht="16" x14ac:dyDescent="0.2">
      <c r="A15" s="4" t="s">
        <v>518</v>
      </c>
      <c r="B15" s="4">
        <v>39</v>
      </c>
      <c r="C15" s="6">
        <v>29</v>
      </c>
      <c r="D15" s="4" t="s">
        <v>585</v>
      </c>
      <c r="E15" s="4" t="s">
        <v>525</v>
      </c>
    </row>
    <row r="16" spans="1:5" ht="16" x14ac:dyDescent="0.2">
      <c r="A16" s="4" t="s">
        <v>518</v>
      </c>
      <c r="B16" s="4">
        <v>39</v>
      </c>
      <c r="C16" s="6">
        <v>31</v>
      </c>
      <c r="D16" s="4" t="s">
        <v>586</v>
      </c>
      <c r="E16" s="4" t="s">
        <v>525</v>
      </c>
    </row>
    <row r="17" spans="1:5" ht="16" x14ac:dyDescent="0.2">
      <c r="A17" s="4" t="s">
        <v>518</v>
      </c>
      <c r="B17" s="4">
        <v>39</v>
      </c>
      <c r="C17" s="6">
        <v>33</v>
      </c>
      <c r="D17" s="4" t="s">
        <v>545</v>
      </c>
      <c r="E17" s="4" t="s">
        <v>525</v>
      </c>
    </row>
    <row r="18" spans="1:5" ht="16" x14ac:dyDescent="0.2">
      <c r="A18" s="4" t="s">
        <v>518</v>
      </c>
      <c r="B18" s="4">
        <v>39</v>
      </c>
      <c r="C18" s="6">
        <v>35</v>
      </c>
      <c r="D18" s="4" t="s">
        <v>587</v>
      </c>
      <c r="E18" s="4" t="s">
        <v>525</v>
      </c>
    </row>
    <row r="19" spans="1:5" ht="16" x14ac:dyDescent="0.2">
      <c r="A19" s="4" t="s">
        <v>518</v>
      </c>
      <c r="B19" s="4">
        <v>39</v>
      </c>
      <c r="C19" s="6">
        <v>37</v>
      </c>
      <c r="D19" s="4" t="s">
        <v>588</v>
      </c>
      <c r="E19" s="4" t="s">
        <v>525</v>
      </c>
    </row>
    <row r="20" spans="1:5" ht="16" x14ac:dyDescent="0.2">
      <c r="A20" s="4" t="s">
        <v>518</v>
      </c>
      <c r="B20" s="4">
        <v>39</v>
      </c>
      <c r="C20" s="6">
        <v>39</v>
      </c>
      <c r="D20" s="4" t="s">
        <v>589</v>
      </c>
      <c r="E20" s="4" t="s">
        <v>525</v>
      </c>
    </row>
    <row r="21" spans="1:5" ht="16" x14ac:dyDescent="0.2">
      <c r="A21" s="4" t="s">
        <v>518</v>
      </c>
      <c r="B21" s="4">
        <v>39</v>
      </c>
      <c r="C21" s="6">
        <v>41</v>
      </c>
      <c r="D21" s="4" t="s">
        <v>569</v>
      </c>
      <c r="E21" s="4" t="s">
        <v>525</v>
      </c>
    </row>
    <row r="22" spans="1:5" ht="16" x14ac:dyDescent="0.2">
      <c r="A22" s="4" t="s">
        <v>518</v>
      </c>
      <c r="B22" s="4">
        <v>39</v>
      </c>
      <c r="C22" s="6">
        <v>43</v>
      </c>
      <c r="D22" s="4" t="s">
        <v>576</v>
      </c>
      <c r="E22" s="4" t="s">
        <v>525</v>
      </c>
    </row>
    <row r="23" spans="1:5" ht="16" x14ac:dyDescent="0.2">
      <c r="A23" s="4" t="s">
        <v>518</v>
      </c>
      <c r="B23" s="4">
        <v>39</v>
      </c>
      <c r="C23" s="6">
        <v>45</v>
      </c>
      <c r="D23" s="4" t="s">
        <v>552</v>
      </c>
      <c r="E23" s="4" t="s">
        <v>525</v>
      </c>
    </row>
    <row r="24" spans="1:5" ht="16" x14ac:dyDescent="0.2">
      <c r="A24" s="4" t="s">
        <v>518</v>
      </c>
      <c r="B24" s="4">
        <v>39</v>
      </c>
      <c r="C24" s="6">
        <v>47</v>
      </c>
      <c r="D24" s="4" t="s">
        <v>527</v>
      </c>
      <c r="E24" s="4" t="s">
        <v>525</v>
      </c>
    </row>
    <row r="25" spans="1:5" ht="16" x14ac:dyDescent="0.2">
      <c r="A25" s="4" t="s">
        <v>518</v>
      </c>
      <c r="B25" s="4">
        <v>39</v>
      </c>
      <c r="C25" s="6">
        <v>49</v>
      </c>
      <c r="D25" s="4" t="s">
        <v>528</v>
      </c>
      <c r="E25" s="4" t="s">
        <v>525</v>
      </c>
    </row>
    <row r="26" spans="1:5" ht="16" x14ac:dyDescent="0.2">
      <c r="A26" s="4" t="s">
        <v>518</v>
      </c>
      <c r="B26" s="4">
        <v>39</v>
      </c>
      <c r="C26" s="6">
        <v>51</v>
      </c>
      <c r="D26" s="4" t="s">
        <v>546</v>
      </c>
      <c r="E26" s="4" t="s">
        <v>525</v>
      </c>
    </row>
    <row r="27" spans="1:5" ht="16" x14ac:dyDescent="0.2">
      <c r="A27" s="4" t="s">
        <v>518</v>
      </c>
      <c r="B27" s="4">
        <v>39</v>
      </c>
      <c r="C27" s="6">
        <v>53</v>
      </c>
      <c r="D27" s="4" t="s">
        <v>590</v>
      </c>
      <c r="E27" s="4" t="s">
        <v>525</v>
      </c>
    </row>
    <row r="28" spans="1:5" ht="16" x14ac:dyDescent="0.2">
      <c r="A28" s="4" t="s">
        <v>518</v>
      </c>
      <c r="B28" s="4">
        <v>39</v>
      </c>
      <c r="C28" s="6">
        <v>55</v>
      </c>
      <c r="D28" s="4" t="s">
        <v>591</v>
      </c>
      <c r="E28" s="4" t="s">
        <v>525</v>
      </c>
    </row>
    <row r="29" spans="1:5" ht="16" x14ac:dyDescent="0.2">
      <c r="A29" s="4" t="s">
        <v>518</v>
      </c>
      <c r="B29" s="4">
        <v>39</v>
      </c>
      <c r="C29" s="6">
        <v>57</v>
      </c>
      <c r="D29" s="4" t="s">
        <v>529</v>
      </c>
      <c r="E29" s="4" t="s">
        <v>525</v>
      </c>
    </row>
    <row r="30" spans="1:5" ht="16" x14ac:dyDescent="0.2">
      <c r="A30" s="4" t="s">
        <v>518</v>
      </c>
      <c r="B30" s="4">
        <v>39</v>
      </c>
      <c r="C30" s="6">
        <v>59</v>
      </c>
      <c r="D30" s="4" t="s">
        <v>592</v>
      </c>
      <c r="E30" s="4" t="s">
        <v>525</v>
      </c>
    </row>
    <row r="31" spans="1:5" ht="16" x14ac:dyDescent="0.2">
      <c r="A31" s="4" t="s">
        <v>518</v>
      </c>
      <c r="B31" s="4">
        <v>39</v>
      </c>
      <c r="C31" s="6">
        <v>61</v>
      </c>
      <c r="D31" s="4" t="s">
        <v>553</v>
      </c>
      <c r="E31" s="4" t="s">
        <v>525</v>
      </c>
    </row>
    <row r="32" spans="1:5" ht="16" x14ac:dyDescent="0.2">
      <c r="A32" s="4" t="s">
        <v>518</v>
      </c>
      <c r="B32" s="4">
        <v>39</v>
      </c>
      <c r="C32" s="6">
        <v>63</v>
      </c>
      <c r="D32" s="4" t="s">
        <v>556</v>
      </c>
      <c r="E32" s="4" t="s">
        <v>525</v>
      </c>
    </row>
    <row r="33" spans="1:5" ht="16" x14ac:dyDescent="0.2">
      <c r="A33" s="4" t="s">
        <v>518</v>
      </c>
      <c r="B33" s="4">
        <v>39</v>
      </c>
      <c r="C33" s="6">
        <v>65</v>
      </c>
      <c r="D33" s="4" t="s">
        <v>563</v>
      </c>
      <c r="E33" s="4" t="s">
        <v>525</v>
      </c>
    </row>
    <row r="34" spans="1:5" ht="16" x14ac:dyDescent="0.2">
      <c r="A34" s="4" t="s">
        <v>518</v>
      </c>
      <c r="B34" s="4">
        <v>39</v>
      </c>
      <c r="C34" s="6">
        <v>67</v>
      </c>
      <c r="D34" s="4" t="s">
        <v>570</v>
      </c>
      <c r="E34" s="4" t="s">
        <v>525</v>
      </c>
    </row>
    <row r="35" spans="1:5" ht="16" x14ac:dyDescent="0.2">
      <c r="A35" s="4" t="s">
        <v>518</v>
      </c>
      <c r="B35" s="4">
        <v>39</v>
      </c>
      <c r="C35" s="6">
        <v>69</v>
      </c>
      <c r="D35" s="4" t="s">
        <v>530</v>
      </c>
      <c r="E35" s="4" t="s">
        <v>525</v>
      </c>
    </row>
    <row r="36" spans="1:5" ht="16" x14ac:dyDescent="0.2">
      <c r="A36" s="4" t="s">
        <v>518</v>
      </c>
      <c r="B36" s="4">
        <v>39</v>
      </c>
      <c r="C36" s="6">
        <v>71</v>
      </c>
      <c r="D36" s="4" t="s">
        <v>593</v>
      </c>
      <c r="E36" s="4" t="s">
        <v>525</v>
      </c>
    </row>
    <row r="37" spans="1:5" ht="16" x14ac:dyDescent="0.2">
      <c r="A37" s="4" t="s">
        <v>518</v>
      </c>
      <c r="B37" s="4">
        <v>39</v>
      </c>
      <c r="C37" s="6">
        <v>73</v>
      </c>
      <c r="D37" s="4" t="s">
        <v>594</v>
      </c>
      <c r="E37" s="4" t="s">
        <v>525</v>
      </c>
    </row>
    <row r="38" spans="1:5" ht="16" x14ac:dyDescent="0.2">
      <c r="A38" s="4" t="s">
        <v>518</v>
      </c>
      <c r="B38" s="4">
        <v>39</v>
      </c>
      <c r="C38" s="6">
        <v>75</v>
      </c>
      <c r="D38" s="4" t="s">
        <v>554</v>
      </c>
      <c r="E38" s="4" t="s">
        <v>525</v>
      </c>
    </row>
    <row r="39" spans="1:5" ht="16" x14ac:dyDescent="0.2">
      <c r="A39" s="4" t="s">
        <v>518</v>
      </c>
      <c r="B39" s="4">
        <v>39</v>
      </c>
      <c r="C39" s="6">
        <v>77</v>
      </c>
      <c r="D39" s="4" t="s">
        <v>575</v>
      </c>
      <c r="E39" s="4" t="s">
        <v>525</v>
      </c>
    </row>
    <row r="40" spans="1:5" ht="16" x14ac:dyDescent="0.2">
      <c r="A40" s="4" t="s">
        <v>518</v>
      </c>
      <c r="B40" s="4">
        <v>39</v>
      </c>
      <c r="C40" s="6">
        <v>79</v>
      </c>
      <c r="D40" s="4" t="s">
        <v>531</v>
      </c>
      <c r="E40" s="4" t="s">
        <v>525</v>
      </c>
    </row>
    <row r="41" spans="1:5" ht="16" x14ac:dyDescent="0.2">
      <c r="A41" s="4" t="s">
        <v>518</v>
      </c>
      <c r="B41" s="4">
        <v>39</v>
      </c>
      <c r="C41" s="6">
        <v>81</v>
      </c>
      <c r="D41" s="4" t="s">
        <v>532</v>
      </c>
      <c r="E41" s="4" t="s">
        <v>525</v>
      </c>
    </row>
    <row r="42" spans="1:5" ht="16" x14ac:dyDescent="0.2">
      <c r="A42" s="4" t="s">
        <v>518</v>
      </c>
      <c r="B42" s="4">
        <v>39</v>
      </c>
      <c r="C42" s="6">
        <v>83</v>
      </c>
      <c r="D42" s="4" t="s">
        <v>564</v>
      </c>
      <c r="E42" s="4" t="s">
        <v>525</v>
      </c>
    </row>
    <row r="43" spans="1:5" ht="16" x14ac:dyDescent="0.2">
      <c r="A43" s="4" t="s">
        <v>518</v>
      </c>
      <c r="B43" s="4">
        <v>39</v>
      </c>
      <c r="C43" s="6">
        <v>85</v>
      </c>
      <c r="D43" s="4" t="s">
        <v>549</v>
      </c>
      <c r="E43" s="4" t="s">
        <v>525</v>
      </c>
    </row>
    <row r="44" spans="1:5" ht="16" x14ac:dyDescent="0.2">
      <c r="A44" s="4" t="s">
        <v>518</v>
      </c>
      <c r="B44" s="4">
        <v>39</v>
      </c>
      <c r="C44" s="6">
        <v>87</v>
      </c>
      <c r="D44" s="4" t="s">
        <v>533</v>
      </c>
      <c r="E44" s="4" t="s">
        <v>525</v>
      </c>
    </row>
    <row r="45" spans="1:5" ht="16" x14ac:dyDescent="0.2">
      <c r="A45" s="4" t="s">
        <v>518</v>
      </c>
      <c r="B45" s="4">
        <v>39</v>
      </c>
      <c r="C45" s="6">
        <v>89</v>
      </c>
      <c r="D45" s="4" t="s">
        <v>595</v>
      </c>
      <c r="E45" s="4" t="s">
        <v>525</v>
      </c>
    </row>
    <row r="46" spans="1:5" ht="16" x14ac:dyDescent="0.2">
      <c r="A46" s="4" t="s">
        <v>518</v>
      </c>
      <c r="B46" s="4">
        <v>39</v>
      </c>
      <c r="C46" s="6">
        <v>91</v>
      </c>
      <c r="D46" s="4" t="s">
        <v>547</v>
      </c>
      <c r="E46" s="4" t="s">
        <v>525</v>
      </c>
    </row>
    <row r="47" spans="1:5" ht="16" x14ac:dyDescent="0.2">
      <c r="A47" s="4" t="s">
        <v>518</v>
      </c>
      <c r="B47" s="4">
        <v>39</v>
      </c>
      <c r="C47" s="6">
        <v>93</v>
      </c>
      <c r="D47" s="4" t="s">
        <v>596</v>
      </c>
      <c r="E47" s="4" t="s">
        <v>525</v>
      </c>
    </row>
    <row r="48" spans="1:5" ht="16" x14ac:dyDescent="0.2">
      <c r="A48" s="4" t="s">
        <v>518</v>
      </c>
      <c r="B48" s="4">
        <v>39</v>
      </c>
      <c r="C48" s="6">
        <v>95</v>
      </c>
      <c r="D48" s="4" t="s">
        <v>573</v>
      </c>
      <c r="E48" s="4" t="s">
        <v>525</v>
      </c>
    </row>
    <row r="49" spans="1:5" ht="16" x14ac:dyDescent="0.2">
      <c r="A49" s="4" t="s">
        <v>518</v>
      </c>
      <c r="B49" s="4">
        <v>39</v>
      </c>
      <c r="C49" s="6">
        <v>97</v>
      </c>
      <c r="D49" s="4" t="s">
        <v>534</v>
      </c>
      <c r="E49" s="4" t="s">
        <v>525</v>
      </c>
    </row>
    <row r="50" spans="1:5" ht="16" x14ac:dyDescent="0.2">
      <c r="A50" s="4" t="s">
        <v>518</v>
      </c>
      <c r="B50" s="4">
        <v>39</v>
      </c>
      <c r="C50" s="6">
        <v>99</v>
      </c>
      <c r="D50" s="4" t="s">
        <v>597</v>
      </c>
      <c r="E50" s="4" t="s">
        <v>525</v>
      </c>
    </row>
    <row r="51" spans="1:5" ht="16" x14ac:dyDescent="0.2">
      <c r="A51" s="4" t="s">
        <v>518</v>
      </c>
      <c r="B51" s="4">
        <v>39</v>
      </c>
      <c r="C51" s="6">
        <v>101</v>
      </c>
      <c r="D51" s="4" t="s">
        <v>535</v>
      </c>
      <c r="E51" s="4" t="s">
        <v>525</v>
      </c>
    </row>
    <row r="52" spans="1:5" ht="16" x14ac:dyDescent="0.2">
      <c r="A52" s="4" t="s">
        <v>518</v>
      </c>
      <c r="B52" s="4">
        <v>39</v>
      </c>
      <c r="C52" s="6">
        <v>103</v>
      </c>
      <c r="D52" s="4" t="s">
        <v>598</v>
      </c>
      <c r="E52" s="4" t="s">
        <v>525</v>
      </c>
    </row>
    <row r="53" spans="1:5" ht="16" x14ac:dyDescent="0.2">
      <c r="A53" s="4" t="s">
        <v>518</v>
      </c>
      <c r="B53" s="4">
        <v>39</v>
      </c>
      <c r="C53" s="6">
        <v>105</v>
      </c>
      <c r="D53" s="4" t="s">
        <v>599</v>
      </c>
      <c r="E53" s="4" t="s">
        <v>525</v>
      </c>
    </row>
    <row r="54" spans="1:5" ht="16" x14ac:dyDescent="0.2">
      <c r="A54" s="4" t="s">
        <v>518</v>
      </c>
      <c r="B54" s="4">
        <v>39</v>
      </c>
      <c r="C54" s="6">
        <v>107</v>
      </c>
      <c r="D54" s="4" t="s">
        <v>565</v>
      </c>
      <c r="E54" s="4" t="s">
        <v>525</v>
      </c>
    </row>
    <row r="55" spans="1:5" ht="16" x14ac:dyDescent="0.2">
      <c r="A55" s="4" t="s">
        <v>518</v>
      </c>
      <c r="B55" s="4">
        <v>39</v>
      </c>
      <c r="C55" s="6">
        <v>109</v>
      </c>
      <c r="D55" s="4" t="s">
        <v>571</v>
      </c>
      <c r="E55" s="4" t="s">
        <v>525</v>
      </c>
    </row>
    <row r="56" spans="1:5" ht="16" x14ac:dyDescent="0.2">
      <c r="A56" s="4" t="s">
        <v>518</v>
      </c>
      <c r="B56" s="4">
        <v>39</v>
      </c>
      <c r="C56" s="6">
        <v>111</v>
      </c>
      <c r="D56" s="4" t="s">
        <v>536</v>
      </c>
      <c r="E56" s="4" t="s">
        <v>525</v>
      </c>
    </row>
    <row r="57" spans="1:5" ht="16" x14ac:dyDescent="0.2">
      <c r="A57" s="4" t="s">
        <v>518</v>
      </c>
      <c r="B57" s="4">
        <v>39</v>
      </c>
      <c r="C57" s="6">
        <v>113</v>
      </c>
      <c r="D57" s="4" t="s">
        <v>537</v>
      </c>
      <c r="E57" s="4" t="s">
        <v>525</v>
      </c>
    </row>
    <row r="58" spans="1:5" ht="16" x14ac:dyDescent="0.2">
      <c r="A58" s="4" t="s">
        <v>518</v>
      </c>
      <c r="B58" s="4">
        <v>39</v>
      </c>
      <c r="C58" s="6">
        <v>115</v>
      </c>
      <c r="D58" s="4" t="s">
        <v>538</v>
      </c>
      <c r="E58" s="4" t="s">
        <v>525</v>
      </c>
    </row>
    <row r="59" spans="1:5" ht="16" x14ac:dyDescent="0.2">
      <c r="A59" s="4" t="s">
        <v>518</v>
      </c>
      <c r="B59" s="4">
        <v>39</v>
      </c>
      <c r="C59" s="6">
        <v>117</v>
      </c>
      <c r="D59" s="4" t="s">
        <v>600</v>
      </c>
      <c r="E59" s="4" t="s">
        <v>525</v>
      </c>
    </row>
    <row r="60" spans="1:5" ht="16" x14ac:dyDescent="0.2">
      <c r="A60" s="4" t="s">
        <v>518</v>
      </c>
      <c r="B60" s="4">
        <v>39</v>
      </c>
      <c r="C60" s="6">
        <v>119</v>
      </c>
      <c r="D60" s="4" t="s">
        <v>601</v>
      </c>
      <c r="E60" s="4" t="s">
        <v>525</v>
      </c>
    </row>
    <row r="61" spans="1:5" ht="16" x14ac:dyDescent="0.2">
      <c r="A61" s="4" t="s">
        <v>518</v>
      </c>
      <c r="B61" s="4">
        <v>39</v>
      </c>
      <c r="C61" s="6">
        <v>121</v>
      </c>
      <c r="D61" s="4" t="s">
        <v>572</v>
      </c>
      <c r="E61" s="4" t="s">
        <v>525</v>
      </c>
    </row>
    <row r="62" spans="1:5" ht="16" x14ac:dyDescent="0.2">
      <c r="A62" s="4" t="s">
        <v>518</v>
      </c>
      <c r="B62" s="4">
        <v>39</v>
      </c>
      <c r="C62" s="6">
        <v>123</v>
      </c>
      <c r="D62" s="4" t="s">
        <v>574</v>
      </c>
      <c r="E62" s="4" t="s">
        <v>525</v>
      </c>
    </row>
    <row r="63" spans="1:5" ht="16" x14ac:dyDescent="0.2">
      <c r="A63" s="4" t="s">
        <v>518</v>
      </c>
      <c r="B63" s="4">
        <v>39</v>
      </c>
      <c r="C63" s="6">
        <v>125</v>
      </c>
      <c r="D63" s="4" t="s">
        <v>557</v>
      </c>
      <c r="E63" s="4" t="s">
        <v>525</v>
      </c>
    </row>
    <row r="64" spans="1:5" ht="16" x14ac:dyDescent="0.2">
      <c r="A64" s="4" t="s">
        <v>518</v>
      </c>
      <c r="B64" s="4">
        <v>39</v>
      </c>
      <c r="C64" s="6">
        <v>127</v>
      </c>
      <c r="D64" s="4" t="s">
        <v>539</v>
      </c>
      <c r="E64" s="4" t="s">
        <v>525</v>
      </c>
    </row>
    <row r="65" spans="1:5" ht="16" x14ac:dyDescent="0.2">
      <c r="A65" s="4" t="s">
        <v>518</v>
      </c>
      <c r="B65" s="4">
        <v>39</v>
      </c>
      <c r="C65" s="6">
        <v>129</v>
      </c>
      <c r="D65" s="4" t="s">
        <v>602</v>
      </c>
      <c r="E65" s="4" t="s">
        <v>525</v>
      </c>
    </row>
    <row r="66" spans="1:5" ht="16" x14ac:dyDescent="0.2">
      <c r="A66" s="4" t="s">
        <v>518</v>
      </c>
      <c r="B66" s="4">
        <v>39</v>
      </c>
      <c r="C66" s="6">
        <v>131</v>
      </c>
      <c r="D66" s="4" t="s">
        <v>540</v>
      </c>
      <c r="E66" s="4" t="s">
        <v>525</v>
      </c>
    </row>
    <row r="67" spans="1:5" ht="16" x14ac:dyDescent="0.2">
      <c r="A67" s="4" t="s">
        <v>518</v>
      </c>
      <c r="B67" s="4">
        <v>39</v>
      </c>
      <c r="C67" s="6">
        <v>133</v>
      </c>
      <c r="D67" s="4" t="s">
        <v>603</v>
      </c>
      <c r="E67" s="4" t="s">
        <v>525</v>
      </c>
    </row>
    <row r="68" spans="1:5" ht="16" x14ac:dyDescent="0.2">
      <c r="A68" s="4" t="s">
        <v>518</v>
      </c>
      <c r="B68" s="4">
        <v>39</v>
      </c>
      <c r="C68" s="6">
        <v>135</v>
      </c>
      <c r="D68" s="4" t="s">
        <v>604</v>
      </c>
      <c r="E68" s="4" t="s">
        <v>525</v>
      </c>
    </row>
    <row r="69" spans="1:5" ht="16" x14ac:dyDescent="0.2">
      <c r="A69" s="4" t="s">
        <v>518</v>
      </c>
      <c r="B69" s="4">
        <v>39</v>
      </c>
      <c r="C69" s="6">
        <v>137</v>
      </c>
      <c r="D69" s="4" t="s">
        <v>555</v>
      </c>
      <c r="E69" s="4" t="s">
        <v>525</v>
      </c>
    </row>
    <row r="70" spans="1:5" ht="16" x14ac:dyDescent="0.2">
      <c r="A70" s="4" t="s">
        <v>518</v>
      </c>
      <c r="B70" s="4">
        <v>39</v>
      </c>
      <c r="C70" s="6">
        <v>139</v>
      </c>
      <c r="D70" s="4" t="s">
        <v>566</v>
      </c>
      <c r="E70" s="4" t="s">
        <v>525</v>
      </c>
    </row>
    <row r="71" spans="1:5" ht="16" x14ac:dyDescent="0.2">
      <c r="A71" s="4" t="s">
        <v>518</v>
      </c>
      <c r="B71" s="4">
        <v>39</v>
      </c>
      <c r="C71" s="6">
        <v>141</v>
      </c>
      <c r="D71" s="4" t="s">
        <v>605</v>
      </c>
      <c r="E71" s="4" t="s">
        <v>525</v>
      </c>
    </row>
    <row r="72" spans="1:5" ht="16" x14ac:dyDescent="0.2">
      <c r="A72" s="4" t="s">
        <v>518</v>
      </c>
      <c r="B72" s="4">
        <v>39</v>
      </c>
      <c r="C72" s="6">
        <v>143</v>
      </c>
      <c r="D72" s="4" t="s">
        <v>606</v>
      </c>
      <c r="E72" s="4" t="s">
        <v>525</v>
      </c>
    </row>
    <row r="73" spans="1:5" ht="16" x14ac:dyDescent="0.2">
      <c r="A73" s="4" t="s">
        <v>518</v>
      </c>
      <c r="B73" s="4">
        <v>39</v>
      </c>
      <c r="C73" s="6">
        <v>145</v>
      </c>
      <c r="D73" s="4" t="s">
        <v>607</v>
      </c>
      <c r="E73" s="4" t="s">
        <v>525</v>
      </c>
    </row>
    <row r="74" spans="1:5" ht="16" x14ac:dyDescent="0.2">
      <c r="A74" s="4" t="s">
        <v>518</v>
      </c>
      <c r="B74" s="4">
        <v>39</v>
      </c>
      <c r="C74" s="6">
        <v>147</v>
      </c>
      <c r="D74" s="4" t="s">
        <v>577</v>
      </c>
      <c r="E74" s="4" t="s">
        <v>525</v>
      </c>
    </row>
    <row r="75" spans="1:5" ht="16" x14ac:dyDescent="0.2">
      <c r="A75" s="4" t="s">
        <v>518</v>
      </c>
      <c r="B75" s="4">
        <v>39</v>
      </c>
      <c r="C75" s="6">
        <v>149</v>
      </c>
      <c r="D75" s="4" t="s">
        <v>541</v>
      </c>
      <c r="E75" s="4" t="s">
        <v>525</v>
      </c>
    </row>
    <row r="76" spans="1:5" ht="16" x14ac:dyDescent="0.2">
      <c r="A76" s="4" t="s">
        <v>518</v>
      </c>
      <c r="B76" s="4">
        <v>39</v>
      </c>
      <c r="C76" s="6">
        <v>151</v>
      </c>
      <c r="D76" s="4" t="s">
        <v>567</v>
      </c>
      <c r="E76" s="4" t="s">
        <v>525</v>
      </c>
    </row>
    <row r="77" spans="1:5" ht="16" x14ac:dyDescent="0.2">
      <c r="A77" s="4" t="s">
        <v>518</v>
      </c>
      <c r="B77" s="4">
        <v>39</v>
      </c>
      <c r="C77" s="6">
        <v>153</v>
      </c>
      <c r="D77" s="4" t="s">
        <v>551</v>
      </c>
      <c r="E77" s="4" t="s">
        <v>525</v>
      </c>
    </row>
    <row r="78" spans="1:5" ht="16" x14ac:dyDescent="0.2">
      <c r="A78" s="4" t="s">
        <v>518</v>
      </c>
      <c r="B78" s="4">
        <v>39</v>
      </c>
      <c r="C78" s="6">
        <v>155</v>
      </c>
      <c r="D78" s="4" t="s">
        <v>608</v>
      </c>
      <c r="E78" s="4" t="s">
        <v>525</v>
      </c>
    </row>
    <row r="79" spans="1:5" ht="16" x14ac:dyDescent="0.2">
      <c r="A79" s="4" t="s">
        <v>518</v>
      </c>
      <c r="B79" s="4">
        <v>39</v>
      </c>
      <c r="C79" s="6">
        <v>157</v>
      </c>
      <c r="D79" s="4" t="s">
        <v>609</v>
      </c>
      <c r="E79" s="4" t="s">
        <v>525</v>
      </c>
    </row>
    <row r="80" spans="1:5" ht="16" x14ac:dyDescent="0.2">
      <c r="A80" s="4" t="s">
        <v>518</v>
      </c>
      <c r="B80" s="4">
        <v>39</v>
      </c>
      <c r="C80" s="6">
        <v>159</v>
      </c>
      <c r="D80" s="4" t="s">
        <v>548</v>
      </c>
      <c r="E80" s="4" t="s">
        <v>525</v>
      </c>
    </row>
    <row r="81" spans="1:5" ht="16" x14ac:dyDescent="0.2">
      <c r="A81" s="4" t="s">
        <v>518</v>
      </c>
      <c r="B81" s="4">
        <v>39</v>
      </c>
      <c r="C81" s="6">
        <v>161</v>
      </c>
      <c r="D81" s="4" t="s">
        <v>610</v>
      </c>
      <c r="E81" s="4" t="s">
        <v>525</v>
      </c>
    </row>
    <row r="82" spans="1:5" ht="16" x14ac:dyDescent="0.2">
      <c r="A82" s="4" t="s">
        <v>518</v>
      </c>
      <c r="B82" s="4">
        <v>39</v>
      </c>
      <c r="C82" s="6">
        <v>163</v>
      </c>
      <c r="D82" s="4" t="s">
        <v>611</v>
      </c>
      <c r="E82" s="4" t="s">
        <v>525</v>
      </c>
    </row>
    <row r="83" spans="1:5" ht="16" x14ac:dyDescent="0.2">
      <c r="A83" s="4" t="s">
        <v>518</v>
      </c>
      <c r="B83" s="4">
        <v>39</v>
      </c>
      <c r="C83" s="6">
        <v>165</v>
      </c>
      <c r="D83" s="4" t="s">
        <v>558</v>
      </c>
      <c r="E83" s="4" t="s">
        <v>525</v>
      </c>
    </row>
    <row r="84" spans="1:5" ht="16" x14ac:dyDescent="0.2">
      <c r="A84" s="4" t="s">
        <v>518</v>
      </c>
      <c r="B84" s="4">
        <v>39</v>
      </c>
      <c r="C84" s="6">
        <v>167</v>
      </c>
      <c r="D84" s="4" t="s">
        <v>542</v>
      </c>
      <c r="E84" s="4" t="s">
        <v>525</v>
      </c>
    </row>
    <row r="85" spans="1:5" ht="16" x14ac:dyDescent="0.2">
      <c r="A85" s="4" t="s">
        <v>518</v>
      </c>
      <c r="B85" s="4">
        <v>39</v>
      </c>
      <c r="C85" s="6">
        <v>169</v>
      </c>
      <c r="D85" s="4" t="s">
        <v>559</v>
      </c>
      <c r="E85" s="4" t="s">
        <v>525</v>
      </c>
    </row>
    <row r="86" spans="1:5" ht="16" x14ac:dyDescent="0.2">
      <c r="A86" s="4" t="s">
        <v>518</v>
      </c>
      <c r="B86" s="4">
        <v>39</v>
      </c>
      <c r="C86" s="6">
        <v>171</v>
      </c>
      <c r="D86" s="4" t="s">
        <v>578</v>
      </c>
      <c r="E86" s="4" t="s">
        <v>525</v>
      </c>
    </row>
    <row r="87" spans="1:5" ht="16" x14ac:dyDescent="0.2">
      <c r="A87" s="4" t="s">
        <v>518</v>
      </c>
      <c r="B87" s="4">
        <v>39</v>
      </c>
      <c r="C87" s="6">
        <v>173</v>
      </c>
      <c r="D87" s="4" t="s">
        <v>612</v>
      </c>
      <c r="E87" s="4" t="s">
        <v>525</v>
      </c>
    </row>
    <row r="88" spans="1:5" ht="16" x14ac:dyDescent="0.2">
      <c r="A88" s="4" t="s">
        <v>518</v>
      </c>
      <c r="B88" s="4">
        <v>39</v>
      </c>
      <c r="C88" s="6">
        <v>175</v>
      </c>
      <c r="D88" s="4" t="s">
        <v>613</v>
      </c>
      <c r="E88" s="4" t="s"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 List</vt:lpstr>
      <vt:lpstr>Counties</vt:lpstr>
    </vt:vector>
  </TitlesOfParts>
  <Company>Frontier Communications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Carol J</dc:creator>
  <cp:lastModifiedBy>Microsoft Office User</cp:lastModifiedBy>
  <dcterms:created xsi:type="dcterms:W3CDTF">2016-12-08T20:17:55Z</dcterms:created>
  <dcterms:modified xsi:type="dcterms:W3CDTF">2016-12-15T14:52:55Z</dcterms:modified>
</cp:coreProperties>
</file>