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56816163-EA1A-45A9-86FC-751835A63339}" xr6:coauthVersionLast="36" xr6:coauthVersionMax="36" xr10:uidLastSave="{00000000-0000-0000-0000-000000000000}"/>
  <bookViews>
    <workbookView xWindow="0" yWindow="0" windowWidth="28800" windowHeight="14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1" l="1"/>
  <c r="E123" i="1"/>
  <c r="E124" i="1"/>
  <c r="E125" i="1"/>
  <c r="E126" i="1"/>
  <c r="E127" i="1"/>
  <c r="E128" i="1"/>
  <c r="E121" i="1"/>
  <c r="E117" i="1"/>
  <c r="E113" i="1"/>
  <c r="E112" i="1"/>
  <c r="E136" i="1" l="1"/>
  <c r="E137" i="1"/>
  <c r="E138" i="1"/>
  <c r="E139" i="1"/>
  <c r="E140" i="1"/>
  <c r="E141" i="1"/>
  <c r="E142" i="1"/>
  <c r="E143" i="1"/>
  <c r="E132" i="1"/>
  <c r="E41" i="1" l="1"/>
  <c r="E40" i="1"/>
  <c r="E39" i="1"/>
  <c r="E38" i="1"/>
  <c r="E37" i="1"/>
  <c r="E36" i="1"/>
  <c r="E35" i="1"/>
  <c r="E31" i="1"/>
  <c r="E30" i="1"/>
  <c r="E29" i="1"/>
  <c r="E28" i="1"/>
  <c r="E27" i="1"/>
  <c r="E23" i="1"/>
  <c r="E22" i="1"/>
  <c r="E21" i="1"/>
  <c r="E20" i="1"/>
  <c r="E19" i="1"/>
  <c r="E18" i="1"/>
  <c r="E17" i="1"/>
  <c r="E16" i="1"/>
  <c r="E15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7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5" i="1"/>
  <c r="E7" i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<sst xmlns="http://schemas.openxmlformats.org/spreadsheetml/2006/main" count="857" uniqueCount="399">
  <si>
    <t>ACK_RSP_FNE</t>
  </si>
  <si>
    <t>Acknowledge Response - FNE</t>
  </si>
  <si>
    <t>ADJ_STS_BCST</t>
  </si>
  <si>
    <t>Adjacent Status Broadcast</t>
  </si>
  <si>
    <t>Binary</t>
  </si>
  <si>
    <t>Hex</t>
  </si>
  <si>
    <t>OSP</t>
  </si>
  <si>
    <t>Alias</t>
  </si>
  <si>
    <t>Obsolete</t>
  </si>
  <si>
    <t>Authentication Command</t>
  </si>
  <si>
    <t>AUTH_CMD</t>
  </si>
  <si>
    <t>Section</t>
  </si>
  <si>
    <t>6.2.3</t>
  </si>
  <si>
    <t>6.2.1</t>
  </si>
  <si>
    <t>CALL_ALRT</t>
  </si>
  <si>
    <t>6.2.4</t>
  </si>
  <si>
    <t>Call Alert</t>
  </si>
  <si>
    <t>011111</t>
  </si>
  <si>
    <t>6.2.5</t>
  </si>
  <si>
    <t>100111</t>
  </si>
  <si>
    <t>101110</t>
  </si>
  <si>
    <t>111100</t>
  </si>
  <si>
    <t>100000</t>
  </si>
  <si>
    <t>DENY_RSP</t>
  </si>
  <si>
    <t>0</t>
  </si>
  <si>
    <t>Deny Response</t>
  </si>
  <si>
    <t>EXT_FNCT_CMD</t>
  </si>
  <si>
    <t>6.2.6</t>
  </si>
  <si>
    <t>100100</t>
  </si>
  <si>
    <t>Extended Function Command</t>
  </si>
  <si>
    <t>Group Affiliation Query</t>
  </si>
  <si>
    <t>GRP_AFF_Q</t>
  </si>
  <si>
    <t>101010</t>
  </si>
  <si>
    <t>6.2.7</t>
  </si>
  <si>
    <t>1</t>
  </si>
  <si>
    <t>Group Affiliation Response</t>
  </si>
  <si>
    <t>GRP_AFF_RSP</t>
  </si>
  <si>
    <t>101000</t>
  </si>
  <si>
    <t>6.2.8</t>
  </si>
  <si>
    <t>IDEN_UP</t>
  </si>
  <si>
    <t>Identifier Update</t>
  </si>
  <si>
    <t>6.2.9</t>
  </si>
  <si>
    <t>111101</t>
  </si>
  <si>
    <t>Message Update</t>
  </si>
  <si>
    <t>MSG_UPDT</t>
  </si>
  <si>
    <t>011100</t>
  </si>
  <si>
    <t>6.2.10</t>
  </si>
  <si>
    <t>Network Status Broadcast</t>
  </si>
  <si>
    <t>NET_STS_BCST</t>
  </si>
  <si>
    <t>111011</t>
  </si>
  <si>
    <t>6.2.11</t>
  </si>
  <si>
    <t>Protection Parameter Broadcast</t>
  </si>
  <si>
    <t>P_PARM_BCST</t>
  </si>
  <si>
    <t>6.2.12</t>
  </si>
  <si>
    <t>111110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</si>
  <si>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</si>
  <si>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</si>
  <si>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</si>
  <si>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</si>
  <si>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</si>
  <si>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</si>
  <si>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</si>
  <si>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</si>
  <si>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6.2.21</t>
  </si>
  <si>
    <t>6.2.22</t>
  </si>
  <si>
    <t>6.2.23</t>
  </si>
  <si>
    <t>6.2.24</t>
  </si>
  <si>
    <t>6.2.25</t>
  </si>
  <si>
    <t>6.2.26</t>
  </si>
  <si>
    <t>6.2.27</t>
  </si>
  <si>
    <t>6.2.28</t>
  </si>
  <si>
    <t>6.2.29</t>
  </si>
  <si>
    <t>6.2.30</t>
  </si>
  <si>
    <t>6.2.31</t>
  </si>
  <si>
    <t>Protection Parameter Update</t>
  </si>
  <si>
    <t>P_PARM_UPDT</t>
  </si>
  <si>
    <t>111111</t>
  </si>
  <si>
    <t>Queued Response</t>
  </si>
  <si>
    <t>QUE_RSP</t>
  </si>
  <si>
    <t>100001</t>
  </si>
  <si>
    <t>RFSS Status Broadcast</t>
  </si>
  <si>
    <t>RFSS_STS_BCST</t>
  </si>
  <si>
    <t>111010</t>
  </si>
  <si>
    <t>Secondary Control Channel Broadcast</t>
  </si>
  <si>
    <t>SCCB</t>
  </si>
  <si>
    <t>111001</t>
  </si>
  <si>
    <t>Status Query</t>
  </si>
  <si>
    <t>STS_Q</t>
  </si>
  <si>
    <t>011010</t>
  </si>
  <si>
    <t>Status Update</t>
  </si>
  <si>
    <t>STS_UPDT</t>
  </si>
  <si>
    <t>011000</t>
  </si>
  <si>
    <t>SYS_SRV_BCST</t>
  </si>
  <si>
    <t>System Service Broadcast</t>
  </si>
  <si>
    <t>111000</t>
  </si>
  <si>
    <t>Unit Registration Command</t>
  </si>
  <si>
    <t>U_REG_CMD</t>
  </si>
  <si>
    <t>101101</t>
  </si>
  <si>
    <t>Unit Registration Response</t>
  </si>
  <si>
    <t>U_REG_RSP</t>
  </si>
  <si>
    <t>101100</t>
  </si>
  <si>
    <t>De-Registration Acknowledge</t>
  </si>
  <si>
    <t>U_DE_REG_ACK</t>
  </si>
  <si>
    <t>101111</t>
  </si>
  <si>
    <t>LOC_REG_RSP</t>
  </si>
  <si>
    <t>101011</t>
  </si>
  <si>
    <t>Location Registration Response</t>
  </si>
  <si>
    <t>Radio Unit Monitor Command</t>
  </si>
  <si>
    <t>RAD_MON_CMD</t>
  </si>
  <si>
    <t>011101</t>
  </si>
  <si>
    <t>ROAM_ADDR_CMD</t>
  </si>
  <si>
    <t>Roaming Address Command</t>
  </si>
  <si>
    <t>110110</t>
  </si>
  <si>
    <t>ROAM_ADDR_UPDT</t>
  </si>
  <si>
    <t>Roaming Address Update</t>
  </si>
  <si>
    <t>110111</t>
  </si>
  <si>
    <t>Time and Date Announcement</t>
  </si>
  <si>
    <t>TIME_DATE_ANN</t>
  </si>
  <si>
    <t>110101</t>
  </si>
  <si>
    <t>SCCB_EXP</t>
  </si>
  <si>
    <t>Secondary Control Channel Broadcast - Explicit</t>
  </si>
  <si>
    <t>101001</t>
  </si>
  <si>
    <t>Identifier Update for VHF/UHF Bands</t>
  </si>
  <si>
    <t>IDEN_UP_VU</t>
  </si>
  <si>
    <t>110100</t>
  </si>
  <si>
    <t>6.2.32</t>
  </si>
  <si>
    <t>6.2.33</t>
  </si>
  <si>
    <t>6.2.34</t>
  </si>
  <si>
    <t>Authentication Demand</t>
  </si>
  <si>
    <t>AUTH_DMD</t>
  </si>
  <si>
    <t>110001</t>
  </si>
  <si>
    <t>Authentication FNE Response</t>
  </si>
  <si>
    <t>AUTH_FNE_RESP</t>
  </si>
  <si>
    <t>110010</t>
  </si>
  <si>
    <t>Identifier Update for TDMA</t>
  </si>
  <si>
    <t>IDEN_UP_TDMA</t>
  </si>
  <si>
    <t>110011</t>
  </si>
  <si>
    <t>Synchronization Broadcast</t>
  </si>
  <si>
    <t>SYNC_BCST</t>
  </si>
  <si>
    <t>110000</t>
  </si>
  <si>
    <t>Radio Unit Monitor Enhanced Command</t>
  </si>
  <si>
    <t>RAD_MON_ENH_CMD</t>
  </si>
  <si>
    <t>011110</t>
  </si>
  <si>
    <t>6.1.1</t>
  </si>
  <si>
    <t>Acknowledge Response - Unit</t>
  </si>
  <si>
    <t>ACK_RSP_U</t>
  </si>
  <si>
    <t>Adjacent Status Broadcast – Uncoordinated Band Plan</t>
  </si>
  <si>
    <t>ADJ_STS_BCST_UNC</t>
  </si>
  <si>
    <t>6.2.2a</t>
  </si>
  <si>
    <t>6.2.2b</t>
  </si>
  <si>
    <t>Authentication Query</t>
  </si>
  <si>
    <t>AUTH_Q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</si>
  <si>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</si>
  <si>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</si>
  <si>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</si>
  <si>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</si>
  <si>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</si>
  <si>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</si>
  <si>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</si>
  <si>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</si>
  <si>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</si>
  <si>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</si>
  <si>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</si>
  <si>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</si>
  <si>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</si>
  <si>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</si>
  <si>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</si>
  <si>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</si>
  <si>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</si>
  <si>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</si>
  <si>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</si>
  <si>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</si>
  <si>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</si>
  <si>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</si>
  <si>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</si>
  <si>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</si>
  <si>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</si>
  <si>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Authentication Response</t>
  </si>
  <si>
    <t>AUTH_RSP</t>
  </si>
  <si>
    <t>CALL_ALRT_REQ</t>
  </si>
  <si>
    <t>Call Alert Request</t>
  </si>
  <si>
    <t>Cancel Service Request</t>
  </si>
  <si>
    <t>CAN_SRV_REQ</t>
  </si>
  <si>
    <t>100011</t>
  </si>
  <si>
    <t>Emergency Alarm Request</t>
  </si>
  <si>
    <t>EMRG_ALRM_REQ</t>
  </si>
  <si>
    <t>Extended Function Response</t>
  </si>
  <si>
    <t>EXT_FNCT_RSP</t>
  </si>
  <si>
    <t>Group Affiliation Query Response</t>
  </si>
  <si>
    <t>GRP_AFF_Q_RSP</t>
  </si>
  <si>
    <t>Group Affiliation Request</t>
  </si>
  <si>
    <t>GRP_AFF_REQ</t>
  </si>
  <si>
    <t>IDEN_UP_REQ</t>
  </si>
  <si>
    <t>Identifier Update Request</t>
  </si>
  <si>
    <t>Message Update Request</t>
  </si>
  <si>
    <t>MSG_UPDT_REQ</t>
  </si>
  <si>
    <t>Protection Parameter Request</t>
  </si>
  <si>
    <t>P_PARM_REQ</t>
  </si>
  <si>
    <t>Status Query Request</t>
  </si>
  <si>
    <t>STS_Q_REQ</t>
  </si>
  <si>
    <t>Status Query Response</t>
  </si>
  <si>
    <t>STS_Q_RSP</t>
  </si>
  <si>
    <t>011001</t>
  </si>
  <si>
    <t>Status Update Request</t>
  </si>
  <si>
    <t>STS_UPDT_REQ</t>
  </si>
  <si>
    <t>Unit Registration Request</t>
  </si>
  <si>
    <t>U_REG_REQ</t>
  </si>
  <si>
    <t>De-Registration Request</t>
  </si>
  <si>
    <t>U_DE_REG_REQ</t>
  </si>
  <si>
    <t>Location Registration Request</t>
  </si>
  <si>
    <t>LOC_REG_REQ</t>
  </si>
  <si>
    <t>Radio Unit Monitor Request</t>
  </si>
  <si>
    <t>RAD_MON_REQ</t>
  </si>
  <si>
    <t>Roaming Address Request</t>
  </si>
  <si>
    <t>ROAM_ADDR_REQ</t>
  </si>
  <si>
    <t>Roaming Address Response</t>
  </si>
  <si>
    <t>ROAM_ADDR_RSP</t>
  </si>
  <si>
    <t>Authentication FNE Result</t>
  </si>
  <si>
    <t>AUTH_FNE_RST</t>
  </si>
  <si>
    <t>AUTH_RESP</t>
  </si>
  <si>
    <t>Authentication Response Mutual</t>
  </si>
  <si>
    <t>AUTH_RESP_M</t>
  </si>
  <si>
    <t>Authentication SU Demand</t>
  </si>
  <si>
    <t>AUTH_SU_DMD</t>
  </si>
  <si>
    <t>Radio Unit Monitor Enhanced Request</t>
  </si>
  <si>
    <t>RAD_MON_ENH_REQ</t>
  </si>
  <si>
    <t>GRP_V_REQ</t>
  </si>
  <si>
    <t>000000</t>
  </si>
  <si>
    <t>4.1.1</t>
  </si>
  <si>
    <t>Group Voice Service Request</t>
  </si>
  <si>
    <t>Unit-to-Unit Voice Service Request</t>
  </si>
  <si>
    <t>UU_V_REQ</t>
  </si>
  <si>
    <t>000100</t>
  </si>
  <si>
    <t>4.1.2</t>
  </si>
  <si>
    <t>4.1.3</t>
  </si>
  <si>
    <t>4.1.4</t>
  </si>
  <si>
    <t>4.1.5</t>
  </si>
  <si>
    <t>4.1.6</t>
  </si>
  <si>
    <t>Unit-to-Unit Voice Service Answer Response</t>
  </si>
  <si>
    <t>UU_ANS_RSP</t>
  </si>
  <si>
    <t>000101</t>
  </si>
  <si>
    <t>TELE_INT_DIAL_REQ</t>
  </si>
  <si>
    <t>001000</t>
  </si>
  <si>
    <t>TELE_INT_PSTN_REQ</t>
  </si>
  <si>
    <t>Telephone Interconnect Answer Response</t>
  </si>
  <si>
    <t>001001</t>
  </si>
  <si>
    <t>001010</t>
  </si>
  <si>
    <t>TELE_INT_ANS_RSP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</si>
  <si>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</si>
  <si>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</si>
  <si>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</si>
  <si>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</si>
  <si>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</si>
  <si>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</si>
  <si>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</si>
  <si>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</si>
  <si>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</si>
  <si>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Group Voice Channel Grant</t>
  </si>
  <si>
    <t>GRP_V_CH_GRANT</t>
  </si>
  <si>
    <t>Group Voice Channel Grant Update</t>
  </si>
  <si>
    <t>GRP_V_CH_GRANT_UPDT</t>
  </si>
  <si>
    <t>000010</t>
  </si>
  <si>
    <t>GRP_V_CH_GRANT_UPDT_EXP</t>
  </si>
  <si>
    <t>000011</t>
  </si>
  <si>
    <t>Unit-to-Unit Answer Request</t>
  </si>
  <si>
    <t>UU_ANS_REQ</t>
  </si>
  <si>
    <t>Unit-to-Unit Voice Service Channel Grant</t>
  </si>
  <si>
    <t>UU_V_CH_GRANT</t>
  </si>
  <si>
    <t>Telephone Interconnect Voice Channel Grant</t>
  </si>
  <si>
    <t>TELE_INT_CH_GRANT</t>
  </si>
  <si>
    <t>Telephone Interconnect Answer Request</t>
  </si>
  <si>
    <t>TELE_INT_ANS_REQ</t>
  </si>
  <si>
    <t>Unit-to-Unit Voice Channel Grant Update</t>
  </si>
  <si>
    <t>UU_V_CH_GRANT_UPDT</t>
  </si>
  <si>
    <t>000110</t>
  </si>
  <si>
    <t>TELE_INT_CH_GRANT_UPDT</t>
  </si>
  <si>
    <t>Telephone Interconnect Channel Grant Update</t>
  </si>
  <si>
    <t>Telephone Interconnect Request - Explicit Dialing</t>
  </si>
  <si>
    <t>Telephone Interconnect Request - Implicit Dialing</t>
  </si>
  <si>
    <t>Group Voice Channel Update - Explicit</t>
  </si>
  <si>
    <t>5.1.1</t>
  </si>
  <si>
    <t>5.1.2</t>
  </si>
  <si>
    <t>5.1.3</t>
  </si>
  <si>
    <t>5.1.4</t>
  </si>
  <si>
    <t>5.1.5</t>
  </si>
  <si>
    <t>IND_DATA_REQ</t>
  </si>
  <si>
    <t>Individual Data Service Request</t>
  </si>
  <si>
    <t>010000</t>
  </si>
  <si>
    <t>Group Data Service Request</t>
  </si>
  <si>
    <t>GRP_DATA_REQ</t>
  </si>
  <si>
    <t>010001</t>
  </si>
  <si>
    <t>SNDCP Data Channel Request</t>
  </si>
  <si>
    <t>010010</t>
  </si>
  <si>
    <t>SN-DATA_CHN_REQ</t>
  </si>
  <si>
    <t>SN-DATA_PAGE_RES</t>
  </si>
  <si>
    <t>SNDCP Data Page Response</t>
  </si>
  <si>
    <t>010011</t>
  </si>
  <si>
    <t>SNDCP Reconnect Request</t>
  </si>
  <si>
    <t>SN-REC_REQ</t>
  </si>
  <si>
    <t>010100</t>
  </si>
  <si>
    <t>Individual Data Channel Grant</t>
  </si>
  <si>
    <t>IND_DATA_CH_GRANT</t>
  </si>
  <si>
    <t>5.2.1</t>
  </si>
  <si>
    <t>5.2.2</t>
  </si>
  <si>
    <t>5.2.3</t>
  </si>
  <si>
    <t>5.2.4</t>
  </si>
  <si>
    <t>5.2.5</t>
  </si>
  <si>
    <t>5.2.6</t>
  </si>
  <si>
    <t>5.2.7</t>
  </si>
  <si>
    <t>Group Data Channel Grant</t>
  </si>
  <si>
    <t>GRP_DATA_CH_GRANT</t>
  </si>
  <si>
    <t>Group Data Channel Announcement</t>
  </si>
  <si>
    <t>GRP_DATA_CH_ANN</t>
  </si>
  <si>
    <t>GRP_DATA_CH_ANN_EXP</t>
  </si>
  <si>
    <t>SN-DATA_CHN_GNT</t>
  </si>
  <si>
    <t>SNDCP Data Channel Grant</t>
  </si>
  <si>
    <t>SNDCP Data Page Request</t>
  </si>
  <si>
    <t>SN-DATA_PAGE_REQ</t>
  </si>
  <si>
    <t>010101</t>
  </si>
  <si>
    <t>SNDCP Data Channel Announcement - Explicit</t>
  </si>
  <si>
    <t>SN-DATA_CHN_ANN_EXP</t>
  </si>
  <si>
    <t>010110</t>
  </si>
  <si>
    <t>Group Data Channel Announcement - Explicit</t>
  </si>
  <si>
    <t>TIA-102.AABC-D 4.1 Voice Service ISPs</t>
  </si>
  <si>
    <t>TIA-102.AABC-D 4.2 Voice Service OSPs</t>
  </si>
  <si>
    <t>TIA-102.AABC-D 5.1 Data Service ISPs</t>
  </si>
  <si>
    <t>TIA-102.AABC-D 5.2 Data Service OSPs</t>
  </si>
  <si>
    <t>TIA-102.AABC-D 6.1 Control and Status ISPs</t>
  </si>
  <si>
    <t>TIA-102.AABC-D 6.2 Control and Status OSPs</t>
  </si>
  <si>
    <t>N/A</t>
  </si>
  <si>
    <t>000001</t>
  </si>
  <si>
    <t>MOT_EXT_FNCT_RSP</t>
  </si>
  <si>
    <t>MOT_INC_DREG</t>
  </si>
  <si>
    <t>Motorola Incorrect De-registration</t>
  </si>
  <si>
    <t>MFID</t>
  </si>
  <si>
    <t>0x90</t>
  </si>
  <si>
    <t>0x00</t>
  </si>
  <si>
    <t>MOT_GRG_ADD_CMD</t>
  </si>
  <si>
    <t>MOT_GRG_DEL_CMD</t>
  </si>
  <si>
    <t>MOT_GRG_CN_GRANT</t>
  </si>
  <si>
    <t>MOT_GRG_CN_GRANT_UPDT</t>
  </si>
  <si>
    <t>MOT_EXT_FNCT_CMD</t>
  </si>
  <si>
    <t>MOT_SYS_BCST</t>
  </si>
  <si>
    <t>MOT_QUE_RSP</t>
  </si>
  <si>
    <t>MOT_DENY_RSP</t>
  </si>
  <si>
    <t>MOT_ACK_RSP_FNE</t>
  </si>
  <si>
    <t>MOT_SCN_MRK</t>
  </si>
  <si>
    <t>MOT_EMR_ALRM</t>
  </si>
  <si>
    <t>MOT_BSI_GRANT</t>
  </si>
  <si>
    <t>MOT_ADPT_PWR_CNTRL</t>
  </si>
  <si>
    <t>MOT_IDEN_UP_TDMA</t>
  </si>
  <si>
    <t>MOT_ADJ_SITE_SRCH_HO</t>
  </si>
  <si>
    <t>MOT_ADJ_STS_BCST_SHRT_EXP</t>
  </si>
  <si>
    <t>Motorola System Broadcast</t>
  </si>
  <si>
    <t>Motorola Emergency Alarm</t>
  </si>
  <si>
    <t>Motorola Adaptive Power Control</t>
  </si>
  <si>
    <t>Motorola Identifier Update TDMA</t>
  </si>
  <si>
    <t>Motorola Adjacent Status Broadcast Short Explicit</t>
  </si>
  <si>
    <t>000111</t>
  </si>
  <si>
    <t>001011</t>
  </si>
  <si>
    <t>001100</t>
  </si>
  <si>
    <t>001101</t>
  </si>
  <si>
    <t>001110</t>
  </si>
  <si>
    <t>TIA-102.AABH 4.2 Motorola Group Regrouping ISPs</t>
  </si>
  <si>
    <t>MOT_GRG_V_REQ</t>
  </si>
  <si>
    <t>MFID90 Group Regroup Voice Request</t>
  </si>
  <si>
    <t>MFID90 Extended Function Response</t>
  </si>
  <si>
    <t>Description</t>
  </si>
  <si>
    <t>TIA-102.AABH 4.3 Harris Group Regrouping OSPs</t>
  </si>
  <si>
    <t>4.3.2.1</t>
  </si>
  <si>
    <t>0xA4</t>
  </si>
  <si>
    <t>GRG_EXENC_CMD</t>
  </si>
  <si>
    <t>MFIDA4 Group Regroup Explicit Encryption Command</t>
  </si>
  <si>
    <t>TIA-102.AABH 4.4 Motorola Group Regrouping OSPs</t>
  </si>
  <si>
    <t>4.4.1</t>
  </si>
  <si>
    <t>MFID90 Group Regroup Add Command</t>
  </si>
  <si>
    <t>MFID90 Group Regroup Delete Command</t>
  </si>
  <si>
    <t>4.4.2</t>
  </si>
  <si>
    <t>4.4.3</t>
  </si>
  <si>
    <t>4.4.4</t>
  </si>
  <si>
    <t>4.4.5</t>
  </si>
  <si>
    <t>4.4.6</t>
  </si>
  <si>
    <t>4.4.7</t>
  </si>
  <si>
    <t>4.4.8</t>
  </si>
  <si>
    <t>MFID90 Group Regroup Channel Grant</t>
  </si>
  <si>
    <t>Dir</t>
  </si>
  <si>
    <t>ISP</t>
  </si>
  <si>
    <t>MFID90 Group Regroup Channel Update</t>
  </si>
  <si>
    <t>MFID90 Extended Function Command</t>
  </si>
  <si>
    <t>MFID90 Queued Response</t>
  </si>
  <si>
    <t>MFID90 Deny Response</t>
  </si>
  <si>
    <t>MFID90 Acknowledge Response</t>
  </si>
  <si>
    <t>TSBK Reference</t>
  </si>
  <si>
    <t>Motorola Adjacent Site Search Hold Off</t>
  </si>
  <si>
    <t>Motorola Scan Marker</t>
  </si>
  <si>
    <t>Motorola Base Station Identification Grant</t>
  </si>
  <si>
    <t>Motorola Proprietary ISPs</t>
  </si>
  <si>
    <t>Motorola Proprietary OSPs</t>
  </si>
  <si>
    <t>Last Update: 2021-05-08_1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</si>
</sst>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zoomScaleNormal="100" workbookViewId="0"/>
  </sheetViews>
  <sheetFormatPr defaultRowHeight="15" x14ac:dyDescent="0.25"/>
  <cols>
    <col min="1" max="1" width="10.28515625" style="1" bestFit="1" customWidth="1"/>
    <col min="2" max="2" width="5.140625" style="1" bestFit="1" customWidth="1"/>
    <col min="3" max="3" width="6.42578125" style="1" bestFit="1" customWidth="1"/>
    <col min="4" max="4" width="9" style="1" bestFit="1" customWidth="1"/>
    <col min="5" max="5" width="5.140625" style="1" bestFit="1" customWidth="1"/>
    <col min="6" max="6" width="34.28515625" style="1" bestFit="1" customWidth="1"/>
    <col min="7" max="7" width="11.5703125" style="1" bestFit="1" customWidth="1"/>
    <col min="8" max="8" width="68.85546875" style="1" bestFit="1" customWidth="1"/>
    <col min="9" max="16384" width="9.140625" style="1"/>
  </cols>
  <sheetData>
    <row r="1" spans="1:8" x14ac:dyDescent="0.25">
      <c r="A1" s="1" t="s">
        <v>392</v>
      </c>
    </row>
    <row r="2" spans="1:8" x14ac:dyDescent="0.25">
      <c r="A2" s="1" t="s">
        <v>398</v>
      </c>
    </row>
    <row r="4" spans="1:8" x14ac:dyDescent="0.25">
      <c r="A4" s="1" t="s">
        <v>323</v>
      </c>
    </row>
    <row r="5" spans="1:8" x14ac:dyDescent="0.25">
      <c r="A5" s="1" t="s">
        <v>11</v>
      </c>
      <c r="B5" s="1" t="s">
        <v>385</v>
      </c>
      <c r="C5" s="1" t="s">
        <v>334</v>
      </c>
      <c r="D5" s="1" t="s">
        <v>4</v>
      </c>
      <c r="E5" s="1" t="s">
        <v>5</v>
      </c>
      <c r="F5" s="1" t="s">
        <v>7</v>
      </c>
      <c r="G5" s="1" t="s">
        <v>8</v>
      </c>
      <c r="H5" s="1" t="s">
        <v>367</v>
      </c>
    </row>
    <row r="6" spans="1:8" x14ac:dyDescent="0.25">
      <c r="A6" s="1" t="s">
        <v>228</v>
      </c>
      <c r="B6" s="1" t="s">
        <v>386</v>
      </c>
      <c r="C6" s="1" t="s">
        <v>336</v>
      </c>
      <c r="D6" s="1" t="s">
        <v>227</v>
      </c>
      <c r="E6" s="1" t="str">
        <f>BIN2HEX(D6, 2)</f>
        <v>00</v>
      </c>
      <c r="F6" s="1" t="s">
        <v>226</v>
      </c>
      <c r="G6" s="1" t="s">
        <v>24</v>
      </c>
      <c r="H6" s="1" t="s">
        <v>229</v>
      </c>
    </row>
    <row r="7" spans="1:8" x14ac:dyDescent="0.25">
      <c r="A7" s="1" t="s">
        <v>233</v>
      </c>
      <c r="B7" s="1" t="s">
        <v>386</v>
      </c>
      <c r="C7" s="1" t="s">
        <v>336</v>
      </c>
      <c r="D7" s="1" t="s">
        <v>232</v>
      </c>
      <c r="E7" s="1" t="str">
        <f t="shared" ref="E7:E11" si="0">BIN2HEX(D7, 2)</f>
        <v>04</v>
      </c>
      <c r="F7" s="1" t="s">
        <v>231</v>
      </c>
      <c r="G7" s="1" t="s">
        <v>24</v>
      </c>
      <c r="H7" s="1" t="s">
        <v>230</v>
      </c>
    </row>
    <row r="8" spans="1:8" x14ac:dyDescent="0.25">
      <c r="A8" s="1" t="s">
        <v>234</v>
      </c>
      <c r="B8" s="1" t="s">
        <v>386</v>
      </c>
      <c r="C8" s="1" t="s">
        <v>336</v>
      </c>
      <c r="D8" s="1" t="s">
        <v>240</v>
      </c>
      <c r="E8" s="1" t="str">
        <f t="shared" si="0"/>
        <v>05</v>
      </c>
      <c r="F8" s="1" t="s">
        <v>239</v>
      </c>
      <c r="G8" s="1" t="s">
        <v>24</v>
      </c>
      <c r="H8" s="1" t="s">
        <v>238</v>
      </c>
    </row>
    <row r="9" spans="1:8" x14ac:dyDescent="0.25">
      <c r="A9" s="1" t="s">
        <v>235</v>
      </c>
      <c r="B9" s="1" t="s">
        <v>386</v>
      </c>
      <c r="C9" s="1" t="s">
        <v>336</v>
      </c>
      <c r="D9" s="1" t="s">
        <v>242</v>
      </c>
      <c r="E9" s="1" t="str">
        <f t="shared" si="0"/>
        <v>08</v>
      </c>
      <c r="F9" s="1" t="s">
        <v>241</v>
      </c>
      <c r="G9" s="1" t="s">
        <v>24</v>
      </c>
      <c r="H9" s="1" t="s">
        <v>277</v>
      </c>
    </row>
    <row r="10" spans="1:8" x14ac:dyDescent="0.25">
      <c r="A10" s="1" t="s">
        <v>236</v>
      </c>
      <c r="B10" s="1" t="s">
        <v>386</v>
      </c>
      <c r="C10" s="1" t="s">
        <v>336</v>
      </c>
      <c r="D10" s="1" t="s">
        <v>245</v>
      </c>
      <c r="E10" s="1" t="str">
        <f t="shared" si="0"/>
        <v>09</v>
      </c>
      <c r="F10" s="1" t="s">
        <v>243</v>
      </c>
      <c r="G10" s="1" t="s">
        <v>24</v>
      </c>
      <c r="H10" s="1" t="s">
        <v>278</v>
      </c>
    </row>
    <row r="11" spans="1:8" x14ac:dyDescent="0.25">
      <c r="A11" s="1" t="s">
        <v>237</v>
      </c>
      <c r="B11" s="1" t="s">
        <v>386</v>
      </c>
      <c r="C11" s="1" t="s">
        <v>336</v>
      </c>
      <c r="D11" s="1" t="s">
        <v>246</v>
      </c>
      <c r="E11" s="1" t="str">
        <f t="shared" si="0"/>
        <v>0A</v>
      </c>
      <c r="F11" s="1" t="s">
        <v>247</v>
      </c>
      <c r="G11" s="1" t="s">
        <v>24</v>
      </c>
      <c r="H11" s="1" t="s">
        <v>244</v>
      </c>
    </row>
    <row r="13" spans="1:8" x14ac:dyDescent="0.25">
      <c r="A13" s="1" t="s">
        <v>324</v>
      </c>
    </row>
    <row r="14" spans="1:8" x14ac:dyDescent="0.25">
      <c r="A14" s="1" t="s">
        <v>11</v>
      </c>
      <c r="B14" s="1" t="s">
        <v>385</v>
      </c>
      <c r="C14" s="1" t="s">
        <v>334</v>
      </c>
      <c r="D14" s="1" t="s">
        <v>4</v>
      </c>
      <c r="E14" s="1" t="s">
        <v>5</v>
      </c>
      <c r="F14" s="1" t="s">
        <v>7</v>
      </c>
      <c r="G14" s="1" t="s">
        <v>8</v>
      </c>
      <c r="H14" s="1" t="s">
        <v>367</v>
      </c>
    </row>
    <row r="15" spans="1:8" x14ac:dyDescent="0.25">
      <c r="A15" s="1" t="s">
        <v>248</v>
      </c>
      <c r="B15" s="1" t="s">
        <v>6</v>
      </c>
      <c r="C15" s="1" t="s">
        <v>336</v>
      </c>
      <c r="D15" s="1" t="s">
        <v>227</v>
      </c>
      <c r="E15" s="1" t="str">
        <f>BIN2HEX(D15, 2)</f>
        <v>00</v>
      </c>
      <c r="F15" s="1" t="s">
        <v>258</v>
      </c>
      <c r="G15" s="1" t="s">
        <v>24</v>
      </c>
      <c r="H15" s="1" t="s">
        <v>257</v>
      </c>
    </row>
    <row r="16" spans="1:8" x14ac:dyDescent="0.25">
      <c r="A16" s="1" t="s">
        <v>249</v>
      </c>
      <c r="B16" s="1" t="s">
        <v>6</v>
      </c>
      <c r="C16" s="1" t="s">
        <v>336</v>
      </c>
      <c r="D16" s="1" t="s">
        <v>261</v>
      </c>
      <c r="E16" s="1" t="str">
        <f t="shared" ref="E16:E23" si="1">BIN2HEX(D16, 2)</f>
        <v>02</v>
      </c>
      <c r="F16" s="1" t="s">
        <v>260</v>
      </c>
      <c r="G16" s="1" t="s">
        <v>24</v>
      </c>
      <c r="H16" s="1" t="s">
        <v>259</v>
      </c>
    </row>
    <row r="17" spans="1:8" x14ac:dyDescent="0.25">
      <c r="A17" s="1" t="s">
        <v>250</v>
      </c>
      <c r="B17" s="1" t="s">
        <v>6</v>
      </c>
      <c r="C17" s="1" t="s">
        <v>336</v>
      </c>
      <c r="D17" s="1" t="s">
        <v>263</v>
      </c>
      <c r="E17" s="1" t="str">
        <f t="shared" si="1"/>
        <v>03</v>
      </c>
      <c r="F17" s="1" t="s">
        <v>262</v>
      </c>
      <c r="G17" s="1" t="s">
        <v>24</v>
      </c>
      <c r="H17" s="1" t="s">
        <v>279</v>
      </c>
    </row>
    <row r="18" spans="1:8" x14ac:dyDescent="0.25">
      <c r="A18" s="1" t="s">
        <v>251</v>
      </c>
      <c r="B18" s="1" t="s">
        <v>6</v>
      </c>
      <c r="C18" s="1" t="s">
        <v>336</v>
      </c>
      <c r="D18" s="1" t="s">
        <v>240</v>
      </c>
      <c r="E18" s="1" t="str">
        <f t="shared" si="1"/>
        <v>05</v>
      </c>
      <c r="F18" s="1" t="s">
        <v>265</v>
      </c>
      <c r="G18" s="1" t="s">
        <v>24</v>
      </c>
      <c r="H18" s="1" t="s">
        <v>264</v>
      </c>
    </row>
    <row r="19" spans="1:8" x14ac:dyDescent="0.25">
      <c r="A19" s="1" t="s">
        <v>252</v>
      </c>
      <c r="B19" s="1" t="s">
        <v>6</v>
      </c>
      <c r="C19" s="1" t="s">
        <v>336</v>
      </c>
      <c r="D19" s="1" t="s">
        <v>232</v>
      </c>
      <c r="E19" s="1" t="str">
        <f t="shared" si="1"/>
        <v>04</v>
      </c>
      <c r="F19" s="1" t="s">
        <v>267</v>
      </c>
      <c r="G19" s="1" t="s">
        <v>24</v>
      </c>
      <c r="H19" s="1" t="s">
        <v>266</v>
      </c>
    </row>
    <row r="20" spans="1:8" x14ac:dyDescent="0.25">
      <c r="A20" s="1" t="s">
        <v>253</v>
      </c>
      <c r="B20" s="1" t="s">
        <v>6</v>
      </c>
      <c r="C20" s="1" t="s">
        <v>336</v>
      </c>
      <c r="D20" s="1" t="s">
        <v>242</v>
      </c>
      <c r="E20" s="1" t="str">
        <f t="shared" si="1"/>
        <v>08</v>
      </c>
      <c r="F20" s="1" t="s">
        <v>269</v>
      </c>
      <c r="G20" s="1" t="s">
        <v>24</v>
      </c>
      <c r="H20" s="1" t="s">
        <v>268</v>
      </c>
    </row>
    <row r="21" spans="1:8" x14ac:dyDescent="0.25">
      <c r="A21" s="1" t="s">
        <v>254</v>
      </c>
      <c r="B21" s="1" t="s">
        <v>6</v>
      </c>
      <c r="C21" s="1" t="s">
        <v>336</v>
      </c>
      <c r="D21" s="1" t="s">
        <v>246</v>
      </c>
      <c r="E21" s="1" t="str">
        <f t="shared" si="1"/>
        <v>0A</v>
      </c>
      <c r="F21" s="1" t="s">
        <v>271</v>
      </c>
      <c r="G21" s="1" t="s">
        <v>24</v>
      </c>
      <c r="H21" s="1" t="s">
        <v>270</v>
      </c>
    </row>
    <row r="22" spans="1:8" x14ac:dyDescent="0.25">
      <c r="A22" s="1" t="s">
        <v>255</v>
      </c>
      <c r="B22" s="1" t="s">
        <v>6</v>
      </c>
      <c r="C22" s="1" t="s">
        <v>336</v>
      </c>
      <c r="D22" s="1" t="s">
        <v>274</v>
      </c>
      <c r="E22" s="1" t="str">
        <f t="shared" si="1"/>
        <v>06</v>
      </c>
      <c r="F22" s="1" t="s">
        <v>273</v>
      </c>
      <c r="G22" s="1" t="s">
        <v>24</v>
      </c>
      <c r="H22" s="1" t="s">
        <v>272</v>
      </c>
    </row>
    <row r="23" spans="1:8" x14ac:dyDescent="0.25">
      <c r="A23" s="1" t="s">
        <v>256</v>
      </c>
      <c r="B23" s="1" t="s">
        <v>6</v>
      </c>
      <c r="C23" s="1" t="s">
        <v>336</v>
      </c>
      <c r="D23" s="1" t="s">
        <v>245</v>
      </c>
      <c r="E23" s="1" t="str">
        <f t="shared" si="1"/>
        <v>09</v>
      </c>
      <c r="F23" s="1" t="s">
        <v>275</v>
      </c>
      <c r="G23" s="1" t="s">
        <v>24</v>
      </c>
      <c r="H23" s="1" t="s">
        <v>276</v>
      </c>
    </row>
    <row r="25" spans="1:8" x14ac:dyDescent="0.25">
      <c r="A25" s="1" t="s">
        <v>325</v>
      </c>
    </row>
    <row r="26" spans="1:8" x14ac:dyDescent="0.25">
      <c r="A26" s="1" t="s">
        <v>11</v>
      </c>
      <c r="B26" s="1" t="s">
        <v>385</v>
      </c>
      <c r="C26" s="1" t="s">
        <v>334</v>
      </c>
      <c r="D26" s="1" t="s">
        <v>4</v>
      </c>
      <c r="E26" s="1" t="s">
        <v>5</v>
      </c>
      <c r="F26" s="1" t="s">
        <v>7</v>
      </c>
      <c r="G26" s="1" t="s">
        <v>8</v>
      </c>
      <c r="H26" s="1" t="s">
        <v>367</v>
      </c>
    </row>
    <row r="27" spans="1:8" x14ac:dyDescent="0.25">
      <c r="A27" s="1" t="s">
        <v>280</v>
      </c>
      <c r="B27" s="1" t="s">
        <v>386</v>
      </c>
      <c r="C27" s="1" t="s">
        <v>336</v>
      </c>
      <c r="D27" s="1" t="s">
        <v>287</v>
      </c>
      <c r="E27" s="1" t="str">
        <f t="shared" ref="E27:E31" si="2">BIN2HEX(D27, 2)</f>
        <v>10</v>
      </c>
      <c r="F27" s="1" t="s">
        <v>285</v>
      </c>
      <c r="G27" s="1" t="s">
        <v>34</v>
      </c>
      <c r="H27" s="1" t="s">
        <v>286</v>
      </c>
    </row>
    <row r="28" spans="1:8" x14ac:dyDescent="0.25">
      <c r="A28" s="1" t="s">
        <v>281</v>
      </c>
      <c r="B28" s="1" t="s">
        <v>386</v>
      </c>
      <c r="C28" s="1" t="s">
        <v>336</v>
      </c>
      <c r="D28" s="1" t="s">
        <v>290</v>
      </c>
      <c r="E28" s="1" t="str">
        <f t="shared" si="2"/>
        <v>11</v>
      </c>
      <c r="F28" s="1" t="s">
        <v>289</v>
      </c>
      <c r="G28" s="1" t="s">
        <v>34</v>
      </c>
      <c r="H28" s="1" t="s">
        <v>288</v>
      </c>
    </row>
    <row r="29" spans="1:8" x14ac:dyDescent="0.25">
      <c r="A29" s="1" t="s">
        <v>282</v>
      </c>
      <c r="B29" s="1" t="s">
        <v>386</v>
      </c>
      <c r="C29" s="1" t="s">
        <v>336</v>
      </c>
      <c r="D29" s="1" t="s">
        <v>292</v>
      </c>
      <c r="E29" s="1" t="str">
        <f t="shared" si="2"/>
        <v>12</v>
      </c>
      <c r="F29" s="1" t="s">
        <v>293</v>
      </c>
      <c r="G29" s="1" t="s">
        <v>24</v>
      </c>
      <c r="H29" s="1" t="s">
        <v>291</v>
      </c>
    </row>
    <row r="30" spans="1:8" x14ac:dyDescent="0.25">
      <c r="A30" s="1" t="s">
        <v>283</v>
      </c>
      <c r="B30" s="1" t="s">
        <v>386</v>
      </c>
      <c r="C30" s="1" t="s">
        <v>336</v>
      </c>
      <c r="D30" s="1" t="s">
        <v>296</v>
      </c>
      <c r="E30" s="1" t="str">
        <f t="shared" si="2"/>
        <v>13</v>
      </c>
      <c r="F30" s="1" t="s">
        <v>294</v>
      </c>
      <c r="G30" s="1" t="s">
        <v>24</v>
      </c>
      <c r="H30" s="1" t="s">
        <v>295</v>
      </c>
    </row>
    <row r="31" spans="1:8" x14ac:dyDescent="0.25">
      <c r="A31" s="1" t="s">
        <v>284</v>
      </c>
      <c r="B31" s="1" t="s">
        <v>386</v>
      </c>
      <c r="C31" s="1" t="s">
        <v>336</v>
      </c>
      <c r="D31" s="1" t="s">
        <v>299</v>
      </c>
      <c r="E31" s="1" t="str">
        <f t="shared" si="2"/>
        <v>14</v>
      </c>
      <c r="F31" s="1" t="s">
        <v>298</v>
      </c>
      <c r="G31" s="1" t="s">
        <v>24</v>
      </c>
      <c r="H31" s="1" t="s">
        <v>297</v>
      </c>
    </row>
    <row r="33" spans="1:8" x14ac:dyDescent="0.25">
      <c r="A33" s="1" t="s">
        <v>326</v>
      </c>
    </row>
    <row r="34" spans="1:8" x14ac:dyDescent="0.25">
      <c r="A34" s="1" t="s">
        <v>11</v>
      </c>
      <c r="B34" s="1" t="s">
        <v>385</v>
      </c>
      <c r="C34" s="1" t="s">
        <v>334</v>
      </c>
      <c r="D34" s="1" t="s">
        <v>4</v>
      </c>
      <c r="E34" s="1" t="s">
        <v>5</v>
      </c>
      <c r="F34" s="1" t="s">
        <v>7</v>
      </c>
      <c r="G34" s="1" t="s">
        <v>8</v>
      </c>
      <c r="H34" s="1" t="s">
        <v>367</v>
      </c>
    </row>
    <row r="35" spans="1:8" x14ac:dyDescent="0.25">
      <c r="A35" s="1" t="s">
        <v>302</v>
      </c>
      <c r="B35" s="1" t="s">
        <v>6</v>
      </c>
      <c r="C35" s="1" t="s">
        <v>336</v>
      </c>
      <c r="D35" s="1" t="s">
        <v>287</v>
      </c>
      <c r="E35" s="1" t="str">
        <f t="shared" ref="E35:E41" si="3">BIN2HEX(D35, 2)</f>
        <v>10</v>
      </c>
      <c r="F35" s="1" t="s">
        <v>301</v>
      </c>
      <c r="G35" s="1" t="s">
        <v>34</v>
      </c>
      <c r="H35" s="1" t="s">
        <v>300</v>
      </c>
    </row>
    <row r="36" spans="1:8" x14ac:dyDescent="0.25">
      <c r="A36" s="1" t="s">
        <v>303</v>
      </c>
      <c r="B36" s="1" t="s">
        <v>6</v>
      </c>
      <c r="C36" s="1" t="s">
        <v>336</v>
      </c>
      <c r="D36" s="1" t="s">
        <v>290</v>
      </c>
      <c r="E36" s="1" t="str">
        <f t="shared" si="3"/>
        <v>11</v>
      </c>
      <c r="F36" s="1" t="s">
        <v>310</v>
      </c>
      <c r="G36" s="1" t="s">
        <v>34</v>
      </c>
      <c r="H36" s="1" t="s">
        <v>309</v>
      </c>
    </row>
    <row r="37" spans="1:8" x14ac:dyDescent="0.25">
      <c r="A37" s="1" t="s">
        <v>304</v>
      </c>
      <c r="B37" s="1" t="s">
        <v>6</v>
      </c>
      <c r="C37" s="1" t="s">
        <v>336</v>
      </c>
      <c r="D37" s="1" t="s">
        <v>292</v>
      </c>
      <c r="E37" s="1" t="str">
        <f t="shared" si="3"/>
        <v>12</v>
      </c>
      <c r="F37" s="1" t="s">
        <v>312</v>
      </c>
      <c r="G37" s="1" t="s">
        <v>34</v>
      </c>
      <c r="H37" s="1" t="s">
        <v>311</v>
      </c>
    </row>
    <row r="38" spans="1:8" x14ac:dyDescent="0.25">
      <c r="A38" s="1" t="s">
        <v>305</v>
      </c>
      <c r="B38" s="1" t="s">
        <v>6</v>
      </c>
      <c r="C38" s="1" t="s">
        <v>336</v>
      </c>
      <c r="D38" s="1" t="s">
        <v>296</v>
      </c>
      <c r="E38" s="1" t="str">
        <f t="shared" si="3"/>
        <v>13</v>
      </c>
      <c r="F38" s="1" t="s">
        <v>313</v>
      </c>
      <c r="G38" s="1" t="s">
        <v>34</v>
      </c>
      <c r="H38" s="1" t="s">
        <v>322</v>
      </c>
    </row>
    <row r="39" spans="1:8" x14ac:dyDescent="0.25">
      <c r="A39" s="1" t="s">
        <v>306</v>
      </c>
      <c r="B39" s="1" t="s">
        <v>6</v>
      </c>
      <c r="C39" s="1" t="s">
        <v>336</v>
      </c>
      <c r="D39" s="1" t="s">
        <v>299</v>
      </c>
      <c r="E39" s="1" t="str">
        <f t="shared" si="3"/>
        <v>14</v>
      </c>
      <c r="F39" s="1" t="s">
        <v>314</v>
      </c>
      <c r="G39" s="1" t="s">
        <v>24</v>
      </c>
      <c r="H39" s="1" t="s">
        <v>315</v>
      </c>
    </row>
    <row r="40" spans="1:8" x14ac:dyDescent="0.25">
      <c r="A40" s="1" t="s">
        <v>307</v>
      </c>
      <c r="B40" s="1" t="s">
        <v>6</v>
      </c>
      <c r="C40" s="1" t="s">
        <v>336</v>
      </c>
      <c r="D40" s="1" t="s">
        <v>318</v>
      </c>
      <c r="E40" s="1" t="str">
        <f t="shared" si="3"/>
        <v>15</v>
      </c>
      <c r="F40" s="1" t="s">
        <v>317</v>
      </c>
      <c r="G40" s="1" t="s">
        <v>24</v>
      </c>
      <c r="H40" s="1" t="s">
        <v>316</v>
      </c>
    </row>
    <row r="41" spans="1:8" x14ac:dyDescent="0.25">
      <c r="A41" s="1" t="s">
        <v>308</v>
      </c>
      <c r="B41" s="1" t="s">
        <v>6</v>
      </c>
      <c r="C41" s="1" t="s">
        <v>336</v>
      </c>
      <c r="D41" s="1" t="s">
        <v>321</v>
      </c>
      <c r="E41" s="1" t="str">
        <f t="shared" si="3"/>
        <v>16</v>
      </c>
      <c r="F41" s="1" t="s">
        <v>320</v>
      </c>
      <c r="G41" s="1" t="s">
        <v>24</v>
      </c>
      <c r="H41" s="1" t="s">
        <v>319</v>
      </c>
    </row>
    <row r="43" spans="1:8" x14ac:dyDescent="0.25">
      <c r="A43" s="1" t="s">
        <v>327</v>
      </c>
    </row>
    <row r="44" spans="1:8" x14ac:dyDescent="0.25">
      <c r="A44" s="1" t="s">
        <v>11</v>
      </c>
      <c r="B44" s="1" t="s">
        <v>385</v>
      </c>
      <c r="C44" s="1" t="s">
        <v>334</v>
      </c>
      <c r="D44" s="1" t="s">
        <v>4</v>
      </c>
      <c r="E44" s="1" t="s">
        <v>5</v>
      </c>
      <c r="F44" s="1" t="s">
        <v>7</v>
      </c>
      <c r="G44" s="1" t="s">
        <v>8</v>
      </c>
      <c r="H44" s="1" t="s">
        <v>367</v>
      </c>
    </row>
    <row r="45" spans="1:8" x14ac:dyDescent="0.25">
      <c r="A45" s="1" t="s">
        <v>143</v>
      </c>
      <c r="B45" s="1" t="s">
        <v>386</v>
      </c>
      <c r="C45" s="1" t="s">
        <v>336</v>
      </c>
      <c r="D45" s="1" t="s">
        <v>22</v>
      </c>
      <c r="E45" s="1" t="str">
        <f>BIN2HEX(D45, 2)</f>
        <v>20</v>
      </c>
      <c r="F45" s="1" t="s">
        <v>145</v>
      </c>
      <c r="G45" s="1" t="s">
        <v>24</v>
      </c>
      <c r="H45" s="1" t="s">
        <v>144</v>
      </c>
    </row>
    <row r="46" spans="1:8" x14ac:dyDescent="0.25">
      <c r="A46" s="1" t="s">
        <v>152</v>
      </c>
      <c r="B46" s="1" t="s">
        <v>386</v>
      </c>
      <c r="C46" s="1" t="s">
        <v>336</v>
      </c>
      <c r="D46" s="1" t="s">
        <v>20</v>
      </c>
      <c r="E46" s="1" t="str">
        <f t="shared" ref="E46:E70" si="4">BIN2HEX(D46, 2)</f>
        <v>2E</v>
      </c>
      <c r="F46" s="1" t="s">
        <v>151</v>
      </c>
      <c r="G46" s="1" t="s">
        <v>34</v>
      </c>
      <c r="H46" s="1" t="s">
        <v>150</v>
      </c>
    </row>
    <row r="47" spans="1:8" x14ac:dyDescent="0.25">
      <c r="A47" s="1" t="s">
        <v>153</v>
      </c>
      <c r="B47" s="1" t="s">
        <v>386</v>
      </c>
      <c r="C47" s="1" t="s">
        <v>336</v>
      </c>
      <c r="D47" s="1" t="s">
        <v>103</v>
      </c>
      <c r="E47" s="1" t="str">
        <f t="shared" si="4"/>
        <v>2F</v>
      </c>
      <c r="F47" s="1" t="s">
        <v>178</v>
      </c>
      <c r="G47" s="1" t="s">
        <v>34</v>
      </c>
      <c r="H47" s="1" t="s">
        <v>177</v>
      </c>
    </row>
    <row r="48" spans="1:8" x14ac:dyDescent="0.25">
      <c r="A48" s="1" t="s">
        <v>154</v>
      </c>
      <c r="B48" s="1" t="s">
        <v>386</v>
      </c>
      <c r="C48" s="1" t="s">
        <v>336</v>
      </c>
      <c r="D48" s="1" t="s">
        <v>17</v>
      </c>
      <c r="E48" s="1" t="str">
        <f t="shared" si="4"/>
        <v>1F</v>
      </c>
      <c r="F48" s="1" t="s">
        <v>179</v>
      </c>
      <c r="G48" s="1" t="s">
        <v>24</v>
      </c>
      <c r="H48" s="1" t="s">
        <v>180</v>
      </c>
    </row>
    <row r="49" spans="1:8" x14ac:dyDescent="0.25">
      <c r="A49" s="1" t="s">
        <v>155</v>
      </c>
      <c r="B49" s="1" t="s">
        <v>386</v>
      </c>
      <c r="C49" s="1" t="s">
        <v>336</v>
      </c>
      <c r="D49" s="1" t="s">
        <v>183</v>
      </c>
      <c r="E49" s="1" t="str">
        <f t="shared" si="4"/>
        <v>23</v>
      </c>
      <c r="F49" s="1" t="s">
        <v>182</v>
      </c>
      <c r="G49" s="1" t="s">
        <v>24</v>
      </c>
      <c r="H49" s="1" t="s">
        <v>181</v>
      </c>
    </row>
    <row r="50" spans="1:8" x14ac:dyDescent="0.25">
      <c r="A50" s="1" t="s">
        <v>156</v>
      </c>
      <c r="B50" s="1" t="s">
        <v>386</v>
      </c>
      <c r="C50" s="1" t="s">
        <v>336</v>
      </c>
      <c r="D50" s="1" t="s">
        <v>19</v>
      </c>
      <c r="E50" s="1" t="str">
        <f t="shared" si="4"/>
        <v>27</v>
      </c>
      <c r="F50" s="1" t="s">
        <v>185</v>
      </c>
      <c r="G50" s="1" t="s">
        <v>24</v>
      </c>
      <c r="H50" s="1" t="s">
        <v>184</v>
      </c>
    </row>
    <row r="51" spans="1:8" x14ac:dyDescent="0.25">
      <c r="A51" s="1" t="s">
        <v>157</v>
      </c>
      <c r="B51" s="1" t="s">
        <v>386</v>
      </c>
      <c r="C51" s="1" t="s">
        <v>336</v>
      </c>
      <c r="D51" s="1" t="s">
        <v>28</v>
      </c>
      <c r="E51" s="1" t="str">
        <f t="shared" si="4"/>
        <v>24</v>
      </c>
      <c r="F51" s="1" t="s">
        <v>187</v>
      </c>
      <c r="G51" s="1" t="s">
        <v>24</v>
      </c>
      <c r="H51" s="1" t="s">
        <v>186</v>
      </c>
    </row>
    <row r="52" spans="1:8" x14ac:dyDescent="0.25">
      <c r="A52" s="1" t="s">
        <v>158</v>
      </c>
      <c r="B52" s="1" t="s">
        <v>386</v>
      </c>
      <c r="C52" s="1" t="s">
        <v>336</v>
      </c>
      <c r="D52" s="1" t="s">
        <v>121</v>
      </c>
      <c r="E52" s="1" t="str">
        <f t="shared" si="4"/>
        <v>29</v>
      </c>
      <c r="F52" s="1" t="s">
        <v>189</v>
      </c>
      <c r="G52" s="1" t="s">
        <v>24</v>
      </c>
      <c r="H52" s="1" t="s">
        <v>188</v>
      </c>
    </row>
    <row r="53" spans="1:8" x14ac:dyDescent="0.25">
      <c r="A53" s="1" t="s">
        <v>159</v>
      </c>
      <c r="B53" s="1" t="s">
        <v>386</v>
      </c>
      <c r="C53" s="1" t="s">
        <v>336</v>
      </c>
      <c r="D53" s="1" t="s">
        <v>37</v>
      </c>
      <c r="E53" s="1" t="str">
        <f t="shared" si="4"/>
        <v>28</v>
      </c>
      <c r="F53" s="1" t="s">
        <v>191</v>
      </c>
      <c r="G53" s="1" t="s">
        <v>24</v>
      </c>
      <c r="H53" s="1" t="s">
        <v>190</v>
      </c>
    </row>
    <row r="54" spans="1:8" x14ac:dyDescent="0.25">
      <c r="A54" s="1" t="s">
        <v>160</v>
      </c>
      <c r="B54" s="1" t="s">
        <v>386</v>
      </c>
      <c r="C54" s="1" t="s">
        <v>336</v>
      </c>
      <c r="D54" s="1" t="s">
        <v>133</v>
      </c>
      <c r="E54" s="1" t="str">
        <f t="shared" si="4"/>
        <v>32</v>
      </c>
      <c r="F54" s="1" t="s">
        <v>192</v>
      </c>
      <c r="G54" s="1" t="s">
        <v>24</v>
      </c>
      <c r="H54" s="1" t="s">
        <v>193</v>
      </c>
    </row>
    <row r="55" spans="1:8" x14ac:dyDescent="0.25">
      <c r="A55" s="1" t="s">
        <v>161</v>
      </c>
      <c r="B55" s="1" t="s">
        <v>386</v>
      </c>
      <c r="C55" s="1" t="s">
        <v>336</v>
      </c>
      <c r="D55" s="1" t="s">
        <v>45</v>
      </c>
      <c r="E55" s="1" t="str">
        <f t="shared" si="4"/>
        <v>1C</v>
      </c>
      <c r="F55" s="1" t="s">
        <v>195</v>
      </c>
      <c r="G55" s="1" t="s">
        <v>24</v>
      </c>
      <c r="H55" s="1" t="s">
        <v>194</v>
      </c>
    </row>
    <row r="56" spans="1:8" x14ac:dyDescent="0.25">
      <c r="A56" s="1" t="s">
        <v>162</v>
      </c>
      <c r="B56" s="1" t="s">
        <v>386</v>
      </c>
      <c r="C56" s="1" t="s">
        <v>336</v>
      </c>
      <c r="D56" s="1" t="s">
        <v>139</v>
      </c>
      <c r="E56" s="1" t="str">
        <f t="shared" si="4"/>
        <v>30</v>
      </c>
      <c r="F56" s="1" t="s">
        <v>197</v>
      </c>
      <c r="G56" s="1" t="s">
        <v>34</v>
      </c>
      <c r="H56" s="1" t="s">
        <v>196</v>
      </c>
    </row>
    <row r="57" spans="1:8" x14ac:dyDescent="0.25">
      <c r="A57" s="1" t="s">
        <v>163</v>
      </c>
      <c r="B57" s="1" t="s">
        <v>386</v>
      </c>
      <c r="C57" s="1" t="s">
        <v>336</v>
      </c>
      <c r="D57" s="1" t="s">
        <v>88</v>
      </c>
      <c r="E57" s="1" t="str">
        <f t="shared" si="4"/>
        <v>1A</v>
      </c>
      <c r="F57" s="1" t="s">
        <v>199</v>
      </c>
      <c r="G57" s="1" t="s">
        <v>24</v>
      </c>
      <c r="H57" s="1" t="s">
        <v>198</v>
      </c>
    </row>
    <row r="58" spans="1:8" x14ac:dyDescent="0.25">
      <c r="A58" s="1" t="s">
        <v>164</v>
      </c>
      <c r="B58" s="1" t="s">
        <v>386</v>
      </c>
      <c r="C58" s="1" t="s">
        <v>336</v>
      </c>
      <c r="D58" s="1" t="s">
        <v>202</v>
      </c>
      <c r="E58" s="1" t="str">
        <f t="shared" si="4"/>
        <v>19</v>
      </c>
      <c r="F58" s="1" t="s">
        <v>201</v>
      </c>
      <c r="G58" s="1" t="s">
        <v>24</v>
      </c>
      <c r="H58" s="1" t="s">
        <v>200</v>
      </c>
    </row>
    <row r="59" spans="1:8" x14ac:dyDescent="0.25">
      <c r="A59" s="1" t="s">
        <v>165</v>
      </c>
      <c r="B59" s="1" t="s">
        <v>386</v>
      </c>
      <c r="C59" s="1" t="s">
        <v>336</v>
      </c>
      <c r="D59" s="1" t="s">
        <v>91</v>
      </c>
      <c r="E59" s="1" t="str">
        <f t="shared" si="4"/>
        <v>18</v>
      </c>
      <c r="F59" s="1" t="s">
        <v>204</v>
      </c>
      <c r="G59" s="1" t="s">
        <v>24</v>
      </c>
      <c r="H59" s="1" t="s">
        <v>203</v>
      </c>
    </row>
    <row r="60" spans="1:8" x14ac:dyDescent="0.25">
      <c r="A60" s="1" t="s">
        <v>166</v>
      </c>
      <c r="B60" s="1" t="s">
        <v>386</v>
      </c>
      <c r="C60" s="1" t="s">
        <v>336</v>
      </c>
      <c r="D60" s="1" t="s">
        <v>100</v>
      </c>
      <c r="E60" s="1" t="str">
        <f t="shared" si="4"/>
        <v>2C</v>
      </c>
      <c r="F60" s="1" t="s">
        <v>206</v>
      </c>
      <c r="G60" s="1" t="s">
        <v>24</v>
      </c>
      <c r="H60" s="1" t="s">
        <v>205</v>
      </c>
    </row>
    <row r="61" spans="1:8" x14ac:dyDescent="0.25">
      <c r="A61" s="1" t="s">
        <v>167</v>
      </c>
      <c r="B61" s="1" t="s">
        <v>386</v>
      </c>
      <c r="C61" s="1" t="s">
        <v>336</v>
      </c>
      <c r="D61" s="1" t="s">
        <v>105</v>
      </c>
      <c r="E61" s="1" t="str">
        <f t="shared" si="4"/>
        <v>2B</v>
      </c>
      <c r="F61" s="1" t="s">
        <v>208</v>
      </c>
      <c r="G61" s="1" t="s">
        <v>24</v>
      </c>
      <c r="H61" s="1" t="s">
        <v>207</v>
      </c>
    </row>
    <row r="62" spans="1:8" x14ac:dyDescent="0.25">
      <c r="A62" s="1" t="s">
        <v>168</v>
      </c>
      <c r="B62" s="1" t="s">
        <v>386</v>
      </c>
      <c r="C62" s="1" t="s">
        <v>336</v>
      </c>
      <c r="D62" s="1" t="s">
        <v>97</v>
      </c>
      <c r="E62" s="1" t="str">
        <f t="shared" si="4"/>
        <v>2D</v>
      </c>
      <c r="F62" s="1" t="s">
        <v>210</v>
      </c>
      <c r="G62" s="1" t="s">
        <v>24</v>
      </c>
      <c r="H62" s="1" t="s">
        <v>209</v>
      </c>
    </row>
    <row r="63" spans="1:8" x14ac:dyDescent="0.25">
      <c r="A63" s="1" t="s">
        <v>169</v>
      </c>
      <c r="B63" s="1" t="s">
        <v>386</v>
      </c>
      <c r="C63" s="1" t="s">
        <v>336</v>
      </c>
      <c r="D63" s="1" t="s">
        <v>109</v>
      </c>
      <c r="E63" s="1" t="str">
        <f t="shared" si="4"/>
        <v>1D</v>
      </c>
      <c r="F63" s="1" t="s">
        <v>212</v>
      </c>
      <c r="G63" s="1" t="s">
        <v>24</v>
      </c>
      <c r="H63" s="1" t="s">
        <v>211</v>
      </c>
    </row>
    <row r="64" spans="1:8" x14ac:dyDescent="0.25">
      <c r="A64" s="1" t="s">
        <v>170</v>
      </c>
      <c r="B64" s="1" t="s">
        <v>386</v>
      </c>
      <c r="C64" s="1" t="s">
        <v>336</v>
      </c>
      <c r="D64" s="1" t="s">
        <v>112</v>
      </c>
      <c r="E64" s="1" t="str">
        <f t="shared" si="4"/>
        <v>36</v>
      </c>
      <c r="F64" s="1" t="s">
        <v>214</v>
      </c>
      <c r="G64" s="1" t="s">
        <v>24</v>
      </c>
      <c r="H64" s="1" t="s">
        <v>213</v>
      </c>
    </row>
    <row r="65" spans="1:8" x14ac:dyDescent="0.25">
      <c r="A65" s="1" t="s">
        <v>171</v>
      </c>
      <c r="B65" s="1" t="s">
        <v>386</v>
      </c>
      <c r="C65" s="1" t="s">
        <v>336</v>
      </c>
      <c r="D65" s="1" t="s">
        <v>115</v>
      </c>
      <c r="E65" s="1" t="str">
        <f t="shared" si="4"/>
        <v>37</v>
      </c>
      <c r="F65" s="1" t="s">
        <v>216</v>
      </c>
      <c r="G65" s="1" t="s">
        <v>24</v>
      </c>
      <c r="H65" s="1" t="s">
        <v>215</v>
      </c>
    </row>
    <row r="66" spans="1:8" x14ac:dyDescent="0.25">
      <c r="A66" s="1" t="s">
        <v>172</v>
      </c>
      <c r="B66" s="1" t="s">
        <v>386</v>
      </c>
      <c r="C66" s="1" t="s">
        <v>336</v>
      </c>
      <c r="D66" s="1" t="s">
        <v>82</v>
      </c>
      <c r="E66" s="1" t="str">
        <f t="shared" si="4"/>
        <v>3A</v>
      </c>
      <c r="F66" s="1" t="s">
        <v>218</v>
      </c>
      <c r="G66" s="1" t="s">
        <v>24</v>
      </c>
      <c r="H66" s="1" t="s">
        <v>217</v>
      </c>
    </row>
    <row r="67" spans="1:8" x14ac:dyDescent="0.25">
      <c r="A67" s="1" t="s">
        <v>173</v>
      </c>
      <c r="B67" s="1" t="s">
        <v>386</v>
      </c>
      <c r="C67" s="1" t="s">
        <v>336</v>
      </c>
      <c r="D67" s="1" t="s">
        <v>94</v>
      </c>
      <c r="E67" s="1" t="str">
        <f t="shared" si="4"/>
        <v>38</v>
      </c>
      <c r="F67" s="1" t="s">
        <v>219</v>
      </c>
      <c r="G67" s="1" t="s">
        <v>24</v>
      </c>
      <c r="H67" s="1" t="s">
        <v>177</v>
      </c>
    </row>
    <row r="68" spans="1:8" x14ac:dyDescent="0.25">
      <c r="A68" s="1" t="s">
        <v>174</v>
      </c>
      <c r="B68" s="1" t="s">
        <v>386</v>
      </c>
      <c r="C68" s="1" t="s">
        <v>336</v>
      </c>
      <c r="D68" s="1" t="s">
        <v>85</v>
      </c>
      <c r="E68" s="1" t="str">
        <f t="shared" si="4"/>
        <v>39</v>
      </c>
      <c r="F68" s="1" t="s">
        <v>221</v>
      </c>
      <c r="G68" s="1" t="s">
        <v>24</v>
      </c>
      <c r="H68" s="1" t="s">
        <v>220</v>
      </c>
    </row>
    <row r="69" spans="1:8" x14ac:dyDescent="0.25">
      <c r="A69" s="1" t="s">
        <v>175</v>
      </c>
      <c r="B69" s="1" t="s">
        <v>386</v>
      </c>
      <c r="C69" s="1" t="s">
        <v>336</v>
      </c>
      <c r="D69" s="1" t="s">
        <v>49</v>
      </c>
      <c r="E69" s="1" t="str">
        <f t="shared" si="4"/>
        <v>3B</v>
      </c>
      <c r="F69" s="1" t="s">
        <v>223</v>
      </c>
      <c r="G69" s="1" t="s">
        <v>24</v>
      </c>
      <c r="H69" s="1" t="s">
        <v>222</v>
      </c>
    </row>
    <row r="70" spans="1:8" x14ac:dyDescent="0.25">
      <c r="A70" s="1" t="s">
        <v>176</v>
      </c>
      <c r="B70" s="1" t="s">
        <v>386</v>
      </c>
      <c r="C70" s="1" t="s">
        <v>336</v>
      </c>
      <c r="D70" s="1" t="s">
        <v>142</v>
      </c>
      <c r="E70" s="1" t="str">
        <f t="shared" si="4"/>
        <v>1E</v>
      </c>
      <c r="F70" s="1" t="s">
        <v>225</v>
      </c>
      <c r="G70" s="1" t="s">
        <v>24</v>
      </c>
      <c r="H70" s="1" t="s">
        <v>224</v>
      </c>
    </row>
    <row r="72" spans="1:8" x14ac:dyDescent="0.25">
      <c r="A72" s="1" t="s">
        <v>328</v>
      </c>
    </row>
    <row r="73" spans="1:8" x14ac:dyDescent="0.25">
      <c r="A73" s="1" t="s">
        <v>11</v>
      </c>
      <c r="B73" s="1" t="s">
        <v>385</v>
      </c>
      <c r="C73" s="1" t="s">
        <v>334</v>
      </c>
      <c r="D73" s="1" t="s">
        <v>4</v>
      </c>
      <c r="E73" s="1" t="s">
        <v>5</v>
      </c>
      <c r="F73" s="1" t="s">
        <v>7</v>
      </c>
      <c r="G73" s="1" t="s">
        <v>8</v>
      </c>
      <c r="H73" s="1" t="s">
        <v>367</v>
      </c>
    </row>
    <row r="74" spans="1:8" x14ac:dyDescent="0.25">
      <c r="A74" s="1" t="s">
        <v>13</v>
      </c>
      <c r="B74" s="1" t="s">
        <v>6</v>
      </c>
      <c r="C74" s="1" t="s">
        <v>336</v>
      </c>
      <c r="D74" s="1" t="s">
        <v>22</v>
      </c>
      <c r="E74" s="1" t="str">
        <f>BIN2HEX(D74, 2)</f>
        <v>20</v>
      </c>
      <c r="F74" s="1" t="s">
        <v>0</v>
      </c>
      <c r="G74" s="1" t="s">
        <v>24</v>
      </c>
      <c r="H74" s="1" t="s">
        <v>1</v>
      </c>
    </row>
    <row r="75" spans="1:8" x14ac:dyDescent="0.25">
      <c r="A75" s="1" t="s">
        <v>148</v>
      </c>
      <c r="B75" s="1" t="s">
        <v>6</v>
      </c>
      <c r="C75" s="1" t="s">
        <v>336</v>
      </c>
      <c r="D75" s="1" t="s">
        <v>21</v>
      </c>
      <c r="E75" s="1" t="str">
        <f t="shared" ref="E75:E108" si="5">BIN2HEX(D75, 2)</f>
        <v>3C</v>
      </c>
      <c r="F75" s="1" t="s">
        <v>2</v>
      </c>
      <c r="G75" s="1" t="s">
        <v>24</v>
      </c>
      <c r="H75" s="1" t="s">
        <v>3</v>
      </c>
    </row>
    <row r="76" spans="1:8" x14ac:dyDescent="0.25">
      <c r="A76" s="1" t="s">
        <v>149</v>
      </c>
      <c r="B76" s="1" t="s">
        <v>6</v>
      </c>
      <c r="C76" s="1" t="s">
        <v>336</v>
      </c>
      <c r="D76" s="1" t="s">
        <v>54</v>
      </c>
      <c r="E76" s="1" t="str">
        <f t="shared" si="5"/>
        <v>3E</v>
      </c>
      <c r="F76" s="1" t="s">
        <v>147</v>
      </c>
      <c r="G76" s="1" t="s">
        <v>24</v>
      </c>
      <c r="H76" s="1" t="s">
        <v>146</v>
      </c>
    </row>
    <row r="77" spans="1:8" x14ac:dyDescent="0.25">
      <c r="A77" s="1" t="s">
        <v>12</v>
      </c>
      <c r="B77" s="1" t="s">
        <v>6</v>
      </c>
      <c r="C77" s="1" t="s">
        <v>336</v>
      </c>
      <c r="D77" s="1" t="s">
        <v>20</v>
      </c>
      <c r="E77" s="1" t="str">
        <f t="shared" si="5"/>
        <v>2E</v>
      </c>
      <c r="F77" s="1" t="s">
        <v>10</v>
      </c>
      <c r="G77" s="1" t="s">
        <v>34</v>
      </c>
      <c r="H77" s="1" t="s">
        <v>9</v>
      </c>
    </row>
    <row r="78" spans="1:8" x14ac:dyDescent="0.25">
      <c r="A78" s="1" t="s">
        <v>15</v>
      </c>
      <c r="B78" s="1" t="s">
        <v>6</v>
      </c>
      <c r="C78" s="1" t="s">
        <v>336</v>
      </c>
      <c r="D78" s="1" t="s">
        <v>17</v>
      </c>
      <c r="E78" s="1" t="str">
        <f t="shared" si="5"/>
        <v>1F</v>
      </c>
      <c r="F78" s="1" t="s">
        <v>14</v>
      </c>
      <c r="G78" s="1" t="s">
        <v>24</v>
      </c>
      <c r="H78" s="1" t="s">
        <v>16</v>
      </c>
    </row>
    <row r="79" spans="1:8" x14ac:dyDescent="0.25">
      <c r="A79" s="1" t="s">
        <v>18</v>
      </c>
      <c r="B79" s="1" t="s">
        <v>6</v>
      </c>
      <c r="C79" s="1" t="s">
        <v>336</v>
      </c>
      <c r="D79" s="1" t="s">
        <v>19</v>
      </c>
      <c r="E79" s="1" t="str">
        <f t="shared" si="5"/>
        <v>27</v>
      </c>
      <c r="F79" s="1" t="s">
        <v>23</v>
      </c>
      <c r="G79" s="1" t="s">
        <v>24</v>
      </c>
      <c r="H79" s="1" t="s">
        <v>25</v>
      </c>
    </row>
    <row r="80" spans="1:8" x14ac:dyDescent="0.25">
      <c r="A80" s="1" t="s">
        <v>27</v>
      </c>
      <c r="B80" s="1" t="s">
        <v>6</v>
      </c>
      <c r="C80" s="1" t="s">
        <v>336</v>
      </c>
      <c r="D80" s="1" t="s">
        <v>28</v>
      </c>
      <c r="E80" s="1" t="str">
        <f t="shared" si="5"/>
        <v>24</v>
      </c>
      <c r="F80" s="1" t="s">
        <v>26</v>
      </c>
      <c r="G80" s="1" t="s">
        <v>24</v>
      </c>
      <c r="H80" s="1" t="s">
        <v>29</v>
      </c>
    </row>
    <row r="81" spans="1:8" x14ac:dyDescent="0.25">
      <c r="A81" s="1" t="s">
        <v>33</v>
      </c>
      <c r="B81" s="1" t="s">
        <v>6</v>
      </c>
      <c r="C81" s="1" t="s">
        <v>336</v>
      </c>
      <c r="D81" s="1" t="s">
        <v>32</v>
      </c>
      <c r="E81" s="1" t="str">
        <f t="shared" si="5"/>
        <v>2A</v>
      </c>
      <c r="F81" s="1" t="s">
        <v>31</v>
      </c>
      <c r="G81" s="1" t="s">
        <v>24</v>
      </c>
      <c r="H81" s="1" t="s">
        <v>30</v>
      </c>
    </row>
    <row r="82" spans="1:8" x14ac:dyDescent="0.25">
      <c r="A82" s="1" t="s">
        <v>38</v>
      </c>
      <c r="B82" s="1" t="s">
        <v>6</v>
      </c>
      <c r="C82" s="1" t="s">
        <v>336</v>
      </c>
      <c r="D82" s="1" t="s">
        <v>37</v>
      </c>
      <c r="E82" s="1" t="str">
        <f t="shared" si="5"/>
        <v>28</v>
      </c>
      <c r="F82" s="1" t="s">
        <v>36</v>
      </c>
      <c r="G82" s="1" t="s">
        <v>24</v>
      </c>
      <c r="H82" s="1" t="s">
        <v>35</v>
      </c>
    </row>
    <row r="83" spans="1:8" x14ac:dyDescent="0.25">
      <c r="A83" s="1" t="s">
        <v>41</v>
      </c>
      <c r="B83" s="1" t="s">
        <v>6</v>
      </c>
      <c r="C83" s="1" t="s">
        <v>336</v>
      </c>
      <c r="D83" s="1" t="s">
        <v>42</v>
      </c>
      <c r="E83" s="1" t="str">
        <f t="shared" si="5"/>
        <v>3D</v>
      </c>
      <c r="F83" s="1" t="s">
        <v>39</v>
      </c>
      <c r="G83" s="1" t="s">
        <v>24</v>
      </c>
      <c r="H83" s="1" t="s">
        <v>40</v>
      </c>
    </row>
    <row r="84" spans="1:8" x14ac:dyDescent="0.25">
      <c r="A84" s="1" t="s">
        <v>46</v>
      </c>
      <c r="B84" s="1" t="s">
        <v>6</v>
      </c>
      <c r="C84" s="1" t="s">
        <v>336</v>
      </c>
      <c r="D84" s="1" t="s">
        <v>45</v>
      </c>
      <c r="E84" s="1" t="str">
        <f t="shared" si="5"/>
        <v>1C</v>
      </c>
      <c r="F84" s="1" t="s">
        <v>44</v>
      </c>
      <c r="G84" s="1" t="s">
        <v>24</v>
      </c>
      <c r="H84" s="1" t="s">
        <v>43</v>
      </c>
    </row>
    <row r="85" spans="1:8" x14ac:dyDescent="0.25">
      <c r="A85" s="1" t="s">
        <v>50</v>
      </c>
      <c r="B85" s="1" t="s">
        <v>6</v>
      </c>
      <c r="C85" s="1" t="s">
        <v>336</v>
      </c>
      <c r="D85" s="1" t="s">
        <v>49</v>
      </c>
      <c r="E85" s="1" t="str">
        <f t="shared" si="5"/>
        <v>3B</v>
      </c>
      <c r="F85" s="1" t="s">
        <v>48</v>
      </c>
      <c r="G85" s="1" t="s">
        <v>24</v>
      </c>
      <c r="H85" s="1" t="s">
        <v>47</v>
      </c>
    </row>
    <row r="86" spans="1:8" x14ac:dyDescent="0.25">
      <c r="A86" s="1" t="s">
        <v>53</v>
      </c>
      <c r="B86" s="1" t="s">
        <v>6</v>
      </c>
      <c r="C86" s="1" t="s">
        <v>336</v>
      </c>
      <c r="D86" s="1" t="s">
        <v>54</v>
      </c>
      <c r="E86" s="1" t="str">
        <f t="shared" si="5"/>
        <v>3E</v>
      </c>
      <c r="F86" s="1" t="s">
        <v>52</v>
      </c>
      <c r="G86" s="1" t="s">
        <v>34</v>
      </c>
      <c r="H86" s="1" t="s">
        <v>51</v>
      </c>
    </row>
    <row r="87" spans="1:8" x14ac:dyDescent="0.25">
      <c r="A87" s="1" t="s">
        <v>55</v>
      </c>
      <c r="B87" s="1" t="s">
        <v>6</v>
      </c>
      <c r="C87" s="1" t="s">
        <v>336</v>
      </c>
      <c r="D87" s="1" t="s">
        <v>76</v>
      </c>
      <c r="E87" s="1" t="str">
        <f t="shared" si="5"/>
        <v>3F</v>
      </c>
      <c r="F87" s="1" t="s">
        <v>75</v>
      </c>
      <c r="G87" s="1" t="s">
        <v>34</v>
      </c>
      <c r="H87" s="1" t="s">
        <v>74</v>
      </c>
    </row>
    <row r="88" spans="1:8" x14ac:dyDescent="0.25">
      <c r="A88" s="1" t="s">
        <v>56</v>
      </c>
      <c r="B88" s="1" t="s">
        <v>6</v>
      </c>
      <c r="C88" s="1" t="s">
        <v>336</v>
      </c>
      <c r="D88" s="1" t="s">
        <v>79</v>
      </c>
      <c r="E88" s="1" t="str">
        <f t="shared" si="5"/>
        <v>21</v>
      </c>
      <c r="F88" s="1" t="s">
        <v>78</v>
      </c>
      <c r="G88" s="1" t="s">
        <v>24</v>
      </c>
      <c r="H88" s="1" t="s">
        <v>77</v>
      </c>
    </row>
    <row r="89" spans="1:8" x14ac:dyDescent="0.25">
      <c r="A89" s="1" t="s">
        <v>57</v>
      </c>
      <c r="B89" s="1" t="s">
        <v>6</v>
      </c>
      <c r="C89" s="1" t="s">
        <v>336</v>
      </c>
      <c r="D89" s="1" t="s">
        <v>82</v>
      </c>
      <c r="E89" s="1" t="str">
        <f t="shared" si="5"/>
        <v>3A</v>
      </c>
      <c r="F89" s="1" t="s">
        <v>81</v>
      </c>
      <c r="G89" s="1" t="s">
        <v>24</v>
      </c>
      <c r="H89" s="1" t="s">
        <v>80</v>
      </c>
    </row>
    <row r="90" spans="1:8" x14ac:dyDescent="0.25">
      <c r="A90" s="1" t="s">
        <v>58</v>
      </c>
      <c r="B90" s="1" t="s">
        <v>6</v>
      </c>
      <c r="C90" s="1" t="s">
        <v>336</v>
      </c>
      <c r="D90" s="1" t="s">
        <v>85</v>
      </c>
      <c r="E90" s="1" t="str">
        <f t="shared" si="5"/>
        <v>39</v>
      </c>
      <c r="F90" s="1" t="s">
        <v>84</v>
      </c>
      <c r="G90" s="1" t="s">
        <v>24</v>
      </c>
      <c r="H90" s="1" t="s">
        <v>83</v>
      </c>
    </row>
    <row r="91" spans="1:8" x14ac:dyDescent="0.25">
      <c r="A91" s="1" t="s">
        <v>59</v>
      </c>
      <c r="B91" s="1" t="s">
        <v>6</v>
      </c>
      <c r="C91" s="1" t="s">
        <v>336</v>
      </c>
      <c r="D91" s="1" t="s">
        <v>88</v>
      </c>
      <c r="E91" s="1" t="str">
        <f t="shared" si="5"/>
        <v>1A</v>
      </c>
      <c r="F91" s="1" t="s">
        <v>87</v>
      </c>
      <c r="G91" s="1" t="s">
        <v>24</v>
      </c>
      <c r="H91" s="1" t="s">
        <v>86</v>
      </c>
    </row>
    <row r="92" spans="1:8" x14ac:dyDescent="0.25">
      <c r="A92" s="1" t="s">
        <v>60</v>
      </c>
      <c r="B92" s="1" t="s">
        <v>6</v>
      </c>
      <c r="C92" s="1" t="s">
        <v>336</v>
      </c>
      <c r="D92" s="1" t="s">
        <v>91</v>
      </c>
      <c r="E92" s="1" t="str">
        <f t="shared" si="5"/>
        <v>18</v>
      </c>
      <c r="F92" s="1" t="s">
        <v>90</v>
      </c>
      <c r="G92" s="1" t="s">
        <v>24</v>
      </c>
      <c r="H92" s="1" t="s">
        <v>89</v>
      </c>
    </row>
    <row r="93" spans="1:8" x14ac:dyDescent="0.25">
      <c r="A93" s="1" t="s">
        <v>61</v>
      </c>
      <c r="B93" s="1" t="s">
        <v>6</v>
      </c>
      <c r="C93" s="1" t="s">
        <v>336</v>
      </c>
      <c r="D93" s="1" t="s">
        <v>94</v>
      </c>
      <c r="E93" s="1" t="str">
        <f t="shared" si="5"/>
        <v>38</v>
      </c>
      <c r="F93" s="1" t="s">
        <v>92</v>
      </c>
      <c r="G93" s="1" t="s">
        <v>24</v>
      </c>
      <c r="H93" s="1" t="s">
        <v>93</v>
      </c>
    </row>
    <row r="94" spans="1:8" x14ac:dyDescent="0.25">
      <c r="A94" s="1" t="s">
        <v>62</v>
      </c>
      <c r="B94" s="1" t="s">
        <v>6</v>
      </c>
      <c r="C94" s="1" t="s">
        <v>336</v>
      </c>
      <c r="D94" s="1" t="s">
        <v>97</v>
      </c>
      <c r="E94" s="1" t="str">
        <f t="shared" si="5"/>
        <v>2D</v>
      </c>
      <c r="F94" s="1" t="s">
        <v>96</v>
      </c>
      <c r="G94" s="1" t="s">
        <v>24</v>
      </c>
      <c r="H94" s="1" t="s">
        <v>95</v>
      </c>
    </row>
    <row r="95" spans="1:8" x14ac:dyDescent="0.25">
      <c r="A95" s="1" t="s">
        <v>63</v>
      </c>
      <c r="B95" s="1" t="s">
        <v>6</v>
      </c>
      <c r="C95" s="1" t="s">
        <v>336</v>
      </c>
      <c r="D95" s="1" t="s">
        <v>100</v>
      </c>
      <c r="E95" s="1" t="str">
        <f t="shared" si="5"/>
        <v>2C</v>
      </c>
      <c r="F95" s="1" t="s">
        <v>99</v>
      </c>
      <c r="G95" s="1" t="s">
        <v>24</v>
      </c>
      <c r="H95" s="1" t="s">
        <v>98</v>
      </c>
    </row>
    <row r="96" spans="1:8" x14ac:dyDescent="0.25">
      <c r="A96" s="1" t="s">
        <v>64</v>
      </c>
      <c r="B96" s="1" t="s">
        <v>6</v>
      </c>
      <c r="C96" s="1" t="s">
        <v>336</v>
      </c>
      <c r="D96" s="1" t="s">
        <v>103</v>
      </c>
      <c r="E96" s="1" t="str">
        <f t="shared" si="5"/>
        <v>2F</v>
      </c>
      <c r="F96" s="1" t="s">
        <v>102</v>
      </c>
      <c r="G96" s="1" t="s">
        <v>24</v>
      </c>
      <c r="H96" s="1" t="s">
        <v>101</v>
      </c>
    </row>
    <row r="97" spans="1:8" x14ac:dyDescent="0.25">
      <c r="A97" s="1" t="s">
        <v>65</v>
      </c>
      <c r="B97" s="1" t="s">
        <v>6</v>
      </c>
      <c r="C97" s="1" t="s">
        <v>336</v>
      </c>
      <c r="D97" s="1" t="s">
        <v>105</v>
      </c>
      <c r="E97" s="1" t="str">
        <f t="shared" si="5"/>
        <v>2B</v>
      </c>
      <c r="F97" s="1" t="s">
        <v>104</v>
      </c>
      <c r="G97" s="1" t="s">
        <v>24</v>
      </c>
      <c r="H97" s="1" t="s">
        <v>106</v>
      </c>
    </row>
    <row r="98" spans="1:8" x14ac:dyDescent="0.25">
      <c r="A98" s="1" t="s">
        <v>66</v>
      </c>
      <c r="B98" s="1" t="s">
        <v>6</v>
      </c>
      <c r="C98" s="1" t="s">
        <v>336</v>
      </c>
      <c r="D98" s="1" t="s">
        <v>109</v>
      </c>
      <c r="E98" s="1" t="str">
        <f t="shared" si="5"/>
        <v>1D</v>
      </c>
      <c r="F98" s="1" t="s">
        <v>108</v>
      </c>
      <c r="G98" s="1" t="s">
        <v>24</v>
      </c>
      <c r="H98" s="1" t="s">
        <v>107</v>
      </c>
    </row>
    <row r="99" spans="1:8" x14ac:dyDescent="0.25">
      <c r="A99" s="1" t="s">
        <v>67</v>
      </c>
      <c r="B99" s="1" t="s">
        <v>6</v>
      </c>
      <c r="C99" s="1" t="s">
        <v>336</v>
      </c>
      <c r="D99" s="1" t="s">
        <v>112</v>
      </c>
      <c r="E99" s="1" t="str">
        <f t="shared" si="5"/>
        <v>36</v>
      </c>
      <c r="F99" s="1" t="s">
        <v>110</v>
      </c>
      <c r="G99" s="1" t="s">
        <v>24</v>
      </c>
      <c r="H99" s="1" t="s">
        <v>111</v>
      </c>
    </row>
    <row r="100" spans="1:8" x14ac:dyDescent="0.25">
      <c r="A100" s="1" t="s">
        <v>68</v>
      </c>
      <c r="B100" s="1" t="s">
        <v>6</v>
      </c>
      <c r="C100" s="1" t="s">
        <v>336</v>
      </c>
      <c r="D100" s="1" t="s">
        <v>115</v>
      </c>
      <c r="E100" s="1" t="str">
        <f t="shared" si="5"/>
        <v>37</v>
      </c>
      <c r="F100" s="1" t="s">
        <v>113</v>
      </c>
      <c r="G100" s="1" t="s">
        <v>24</v>
      </c>
      <c r="H100" s="1" t="s">
        <v>114</v>
      </c>
    </row>
    <row r="101" spans="1:8" x14ac:dyDescent="0.25">
      <c r="A101" s="1" t="s">
        <v>69</v>
      </c>
      <c r="B101" s="1" t="s">
        <v>6</v>
      </c>
      <c r="C101" s="1" t="s">
        <v>336</v>
      </c>
      <c r="D101" s="1" t="s">
        <v>118</v>
      </c>
      <c r="E101" s="1" t="str">
        <f t="shared" si="5"/>
        <v>35</v>
      </c>
      <c r="F101" s="1" t="s">
        <v>117</v>
      </c>
      <c r="G101" s="1" t="s">
        <v>24</v>
      </c>
      <c r="H101" s="1" t="s">
        <v>116</v>
      </c>
    </row>
    <row r="102" spans="1:8" x14ac:dyDescent="0.25">
      <c r="A102" s="1" t="s">
        <v>70</v>
      </c>
      <c r="B102" s="1" t="s">
        <v>6</v>
      </c>
      <c r="C102" s="1" t="s">
        <v>336</v>
      </c>
      <c r="D102" s="1" t="s">
        <v>121</v>
      </c>
      <c r="E102" s="1" t="str">
        <f t="shared" si="5"/>
        <v>29</v>
      </c>
      <c r="F102" s="1" t="s">
        <v>119</v>
      </c>
      <c r="G102" s="1" t="s">
        <v>24</v>
      </c>
      <c r="H102" s="1" t="s">
        <v>120</v>
      </c>
    </row>
    <row r="103" spans="1:8" x14ac:dyDescent="0.25">
      <c r="A103" s="1" t="s">
        <v>71</v>
      </c>
      <c r="B103" s="1" t="s">
        <v>6</v>
      </c>
      <c r="C103" s="1" t="s">
        <v>336</v>
      </c>
      <c r="D103" s="1" t="s">
        <v>124</v>
      </c>
      <c r="E103" s="1" t="str">
        <f t="shared" si="5"/>
        <v>34</v>
      </c>
      <c r="F103" s="1" t="s">
        <v>123</v>
      </c>
      <c r="G103" s="1" t="s">
        <v>24</v>
      </c>
      <c r="H103" s="1" t="s">
        <v>122</v>
      </c>
    </row>
    <row r="104" spans="1:8" x14ac:dyDescent="0.25">
      <c r="A104" s="1" t="s">
        <v>72</v>
      </c>
      <c r="B104" s="1" t="s">
        <v>6</v>
      </c>
      <c r="C104" s="1" t="s">
        <v>336</v>
      </c>
      <c r="D104" s="1" t="s">
        <v>130</v>
      </c>
      <c r="E104" s="1" t="str">
        <f t="shared" si="5"/>
        <v>31</v>
      </c>
      <c r="F104" s="1" t="s">
        <v>129</v>
      </c>
      <c r="G104" s="1" t="s">
        <v>24</v>
      </c>
      <c r="H104" s="1" t="s">
        <v>128</v>
      </c>
    </row>
    <row r="105" spans="1:8" x14ac:dyDescent="0.25">
      <c r="A105" s="1" t="s">
        <v>73</v>
      </c>
      <c r="B105" s="1" t="s">
        <v>6</v>
      </c>
      <c r="C105" s="1" t="s">
        <v>336</v>
      </c>
      <c r="D105" s="1" t="s">
        <v>133</v>
      </c>
      <c r="E105" s="1" t="str">
        <f t="shared" si="5"/>
        <v>32</v>
      </c>
      <c r="F105" s="1" t="s">
        <v>132</v>
      </c>
      <c r="G105" s="1" t="s">
        <v>24</v>
      </c>
      <c r="H105" s="1" t="s">
        <v>131</v>
      </c>
    </row>
    <row r="106" spans="1:8" x14ac:dyDescent="0.25">
      <c r="A106" s="1" t="s">
        <v>125</v>
      </c>
      <c r="B106" s="1" t="s">
        <v>6</v>
      </c>
      <c r="C106" s="1" t="s">
        <v>336</v>
      </c>
      <c r="D106" s="1" t="s">
        <v>136</v>
      </c>
      <c r="E106" s="1" t="str">
        <f t="shared" si="5"/>
        <v>33</v>
      </c>
      <c r="F106" s="1" t="s">
        <v>135</v>
      </c>
      <c r="G106" s="1" t="s">
        <v>24</v>
      </c>
      <c r="H106" s="1" t="s">
        <v>134</v>
      </c>
    </row>
    <row r="107" spans="1:8" x14ac:dyDescent="0.25">
      <c r="A107" s="1" t="s">
        <v>126</v>
      </c>
      <c r="B107" s="1" t="s">
        <v>6</v>
      </c>
      <c r="C107" s="1" t="s">
        <v>336</v>
      </c>
      <c r="D107" s="1" t="s">
        <v>139</v>
      </c>
      <c r="E107" s="1" t="str">
        <f t="shared" si="5"/>
        <v>30</v>
      </c>
      <c r="F107" s="1" t="s">
        <v>138</v>
      </c>
      <c r="G107" s="1" t="s">
        <v>24</v>
      </c>
      <c r="H107" s="1" t="s">
        <v>137</v>
      </c>
    </row>
    <row r="108" spans="1:8" x14ac:dyDescent="0.25">
      <c r="A108" s="1" t="s">
        <v>127</v>
      </c>
      <c r="B108" s="1" t="s">
        <v>6</v>
      </c>
      <c r="C108" s="1" t="s">
        <v>336</v>
      </c>
      <c r="D108" s="1" t="s">
        <v>142</v>
      </c>
      <c r="E108" s="1" t="str">
        <f t="shared" si="5"/>
        <v>1E</v>
      </c>
      <c r="F108" s="1" t="s">
        <v>141</v>
      </c>
      <c r="G108" s="1" t="s">
        <v>24</v>
      </c>
      <c r="H108" s="1" t="s">
        <v>140</v>
      </c>
    </row>
    <row r="110" spans="1:8" x14ac:dyDescent="0.25">
      <c r="A110" s="1" t="s">
        <v>363</v>
      </c>
    </row>
    <row r="111" spans="1:8" x14ac:dyDescent="0.25">
      <c r="A111" s="1" t="s">
        <v>11</v>
      </c>
      <c r="B111" s="1" t="s">
        <v>385</v>
      </c>
      <c r="C111" s="1" t="s">
        <v>334</v>
      </c>
      <c r="D111" s="1" t="s">
        <v>4</v>
      </c>
      <c r="E111" s="1" t="s">
        <v>5</v>
      </c>
      <c r="F111" s="1" t="s">
        <v>7</v>
      </c>
      <c r="G111" s="1" t="s">
        <v>8</v>
      </c>
      <c r="H111" s="1" t="s">
        <v>367</v>
      </c>
    </row>
    <row r="112" spans="1:8" x14ac:dyDescent="0.25">
      <c r="A112" s="1" t="s">
        <v>248</v>
      </c>
      <c r="B112" s="1" t="s">
        <v>386</v>
      </c>
      <c r="C112" s="1" t="s">
        <v>335</v>
      </c>
      <c r="D112" s="1" t="s">
        <v>227</v>
      </c>
      <c r="E112" s="1" t="str">
        <f t="shared" ref="E112:E113" si="6">BIN2HEX(D112, 2)</f>
        <v>00</v>
      </c>
      <c r="F112" s="1" t="s">
        <v>364</v>
      </c>
      <c r="G112" s="1" t="s">
        <v>24</v>
      </c>
      <c r="H112" s="1" t="s">
        <v>365</v>
      </c>
    </row>
    <row r="113" spans="1:8" x14ac:dyDescent="0.25">
      <c r="A113" s="1" t="s">
        <v>249</v>
      </c>
      <c r="B113" s="1" t="s">
        <v>386</v>
      </c>
      <c r="C113" s="1" t="s">
        <v>335</v>
      </c>
      <c r="D113" s="1" t="s">
        <v>330</v>
      </c>
      <c r="E113" s="1" t="str">
        <f t="shared" si="6"/>
        <v>01</v>
      </c>
      <c r="F113" s="1" t="s">
        <v>331</v>
      </c>
      <c r="G113" s="1" t="s">
        <v>24</v>
      </c>
      <c r="H113" s="1" t="s">
        <v>366</v>
      </c>
    </row>
    <row r="115" spans="1:8" x14ac:dyDescent="0.25">
      <c r="A115" s="1" t="s">
        <v>368</v>
      </c>
    </row>
    <row r="116" spans="1:8" x14ac:dyDescent="0.25">
      <c r="A116" s="1" t="s">
        <v>11</v>
      </c>
      <c r="B116" s="1" t="s">
        <v>385</v>
      </c>
      <c r="C116" s="1" t="s">
        <v>334</v>
      </c>
      <c r="D116" s="1" t="s">
        <v>4</v>
      </c>
      <c r="E116" s="1" t="s">
        <v>5</v>
      </c>
      <c r="F116" s="1" t="s">
        <v>7</v>
      </c>
      <c r="G116" s="1" t="s">
        <v>8</v>
      </c>
      <c r="H116" s="1" t="s">
        <v>367</v>
      </c>
    </row>
    <row r="117" spans="1:8" x14ac:dyDescent="0.25">
      <c r="A117" s="1" t="s">
        <v>369</v>
      </c>
      <c r="B117" s="1" t="s">
        <v>6</v>
      </c>
      <c r="C117" s="1" t="s">
        <v>370</v>
      </c>
      <c r="D117" s="1" t="s">
        <v>139</v>
      </c>
      <c r="E117" s="1" t="str">
        <f t="shared" ref="E117" si="7">BIN2HEX(D117, 2)</f>
        <v>30</v>
      </c>
      <c r="F117" s="1" t="s">
        <v>371</v>
      </c>
      <c r="G117" s="1" t="s">
        <v>24</v>
      </c>
      <c r="H117" s="1" t="s">
        <v>372</v>
      </c>
    </row>
    <row r="119" spans="1:8" x14ac:dyDescent="0.25">
      <c r="A119" s="1" t="s">
        <v>373</v>
      </c>
    </row>
    <row r="120" spans="1:8" x14ac:dyDescent="0.25">
      <c r="A120" s="1" t="s">
        <v>11</v>
      </c>
      <c r="B120" s="1" t="s">
        <v>385</v>
      </c>
      <c r="C120" s="1" t="s">
        <v>334</v>
      </c>
      <c r="D120" s="1" t="s">
        <v>4</v>
      </c>
      <c r="E120" s="1" t="s">
        <v>5</v>
      </c>
      <c r="F120" s="1" t="s">
        <v>7</v>
      </c>
      <c r="G120" s="1" t="s">
        <v>8</v>
      </c>
      <c r="H120" s="1" t="s">
        <v>367</v>
      </c>
    </row>
    <row r="121" spans="1:8" x14ac:dyDescent="0.25">
      <c r="A121" s="1" t="s">
        <v>374</v>
      </c>
      <c r="B121" s="1" t="s">
        <v>6</v>
      </c>
      <c r="C121" s="1" t="s">
        <v>335</v>
      </c>
      <c r="D121" s="1" t="s">
        <v>227</v>
      </c>
      <c r="E121" s="1" t="str">
        <f t="shared" ref="E121:E128" si="8">BIN2HEX(D121, 2)</f>
        <v>00</v>
      </c>
      <c r="F121" s="1" t="s">
        <v>337</v>
      </c>
      <c r="G121" s="1" t="s">
        <v>24</v>
      </c>
      <c r="H121" s="1" t="s">
        <v>375</v>
      </c>
    </row>
    <row r="122" spans="1:8" x14ac:dyDescent="0.25">
      <c r="A122" s="1" t="s">
        <v>377</v>
      </c>
      <c r="B122" s="1" t="s">
        <v>6</v>
      </c>
      <c r="C122" s="1" t="s">
        <v>335</v>
      </c>
      <c r="D122" s="1" t="s">
        <v>330</v>
      </c>
      <c r="E122" s="1" t="str">
        <f t="shared" si="8"/>
        <v>01</v>
      </c>
      <c r="F122" s="1" t="s">
        <v>338</v>
      </c>
      <c r="G122" s="1" t="s">
        <v>24</v>
      </c>
      <c r="H122" s="1" t="s">
        <v>376</v>
      </c>
    </row>
    <row r="123" spans="1:8" x14ac:dyDescent="0.25">
      <c r="A123" s="1" t="s">
        <v>378</v>
      </c>
      <c r="B123" s="1" t="s">
        <v>6</v>
      </c>
      <c r="C123" s="1" t="s">
        <v>335</v>
      </c>
      <c r="D123" s="1" t="s">
        <v>261</v>
      </c>
      <c r="E123" s="1" t="str">
        <f t="shared" si="8"/>
        <v>02</v>
      </c>
      <c r="F123" s="1" t="s">
        <v>339</v>
      </c>
      <c r="G123" s="1" t="s">
        <v>24</v>
      </c>
      <c r="H123" s="1" t="s">
        <v>384</v>
      </c>
    </row>
    <row r="124" spans="1:8" x14ac:dyDescent="0.25">
      <c r="A124" s="1" t="s">
        <v>379</v>
      </c>
      <c r="B124" s="1" t="s">
        <v>6</v>
      </c>
      <c r="C124" s="1" t="s">
        <v>335</v>
      </c>
      <c r="D124" s="1" t="s">
        <v>263</v>
      </c>
      <c r="E124" s="1" t="str">
        <f t="shared" si="8"/>
        <v>03</v>
      </c>
      <c r="F124" s="1" t="s">
        <v>340</v>
      </c>
      <c r="G124" s="1" t="s">
        <v>24</v>
      </c>
      <c r="H124" s="1" t="s">
        <v>387</v>
      </c>
    </row>
    <row r="125" spans="1:8" x14ac:dyDescent="0.25">
      <c r="A125" s="1" t="s">
        <v>380</v>
      </c>
      <c r="B125" s="1" t="s">
        <v>6</v>
      </c>
      <c r="C125" s="1" t="s">
        <v>335</v>
      </c>
      <c r="D125" s="1" t="s">
        <v>232</v>
      </c>
      <c r="E125" s="1" t="str">
        <f t="shared" si="8"/>
        <v>04</v>
      </c>
      <c r="F125" s="1" t="s">
        <v>341</v>
      </c>
      <c r="G125" s="1" t="s">
        <v>24</v>
      </c>
      <c r="H125" s="1" t="s">
        <v>388</v>
      </c>
    </row>
    <row r="126" spans="1:8" x14ac:dyDescent="0.25">
      <c r="A126" s="1" t="s">
        <v>381</v>
      </c>
      <c r="B126" s="1" t="s">
        <v>6</v>
      </c>
      <c r="C126" s="1" t="s">
        <v>335</v>
      </c>
      <c r="D126" s="1" t="s">
        <v>274</v>
      </c>
      <c r="E126" s="1" t="str">
        <f t="shared" si="8"/>
        <v>06</v>
      </c>
      <c r="F126" s="1" t="s">
        <v>343</v>
      </c>
      <c r="G126" s="1" t="s">
        <v>24</v>
      </c>
      <c r="H126" s="1" t="s">
        <v>389</v>
      </c>
    </row>
    <row r="127" spans="1:8" x14ac:dyDescent="0.25">
      <c r="A127" s="1" t="s">
        <v>382</v>
      </c>
      <c r="B127" s="1" t="s">
        <v>6</v>
      </c>
      <c r="C127" s="1" t="s">
        <v>335</v>
      </c>
      <c r="D127" s="1" t="s">
        <v>358</v>
      </c>
      <c r="E127" s="1" t="str">
        <f t="shared" si="8"/>
        <v>07</v>
      </c>
      <c r="F127" s="1" t="s">
        <v>344</v>
      </c>
      <c r="G127" s="1" t="s">
        <v>24</v>
      </c>
      <c r="H127" s="1" t="s">
        <v>390</v>
      </c>
    </row>
    <row r="128" spans="1:8" x14ac:dyDescent="0.25">
      <c r="A128" s="1" t="s">
        <v>383</v>
      </c>
      <c r="B128" s="1" t="s">
        <v>6</v>
      </c>
      <c r="C128" s="1" t="s">
        <v>335</v>
      </c>
      <c r="D128" s="1" t="s">
        <v>242</v>
      </c>
      <c r="E128" s="1" t="str">
        <f t="shared" si="8"/>
        <v>08</v>
      </c>
      <c r="F128" s="1" t="s">
        <v>345</v>
      </c>
      <c r="G128" s="1" t="s">
        <v>24</v>
      </c>
      <c r="H128" s="1" t="s">
        <v>391</v>
      </c>
    </row>
    <row r="130" spans="1:8" x14ac:dyDescent="0.25">
      <c r="A130" s="1" t="s">
        <v>396</v>
      </c>
    </row>
    <row r="131" spans="1:8" x14ac:dyDescent="0.25">
      <c r="A131" s="1" t="s">
        <v>11</v>
      </c>
      <c r="B131" s="1" t="s">
        <v>385</v>
      </c>
      <c r="C131" s="1" t="s">
        <v>334</v>
      </c>
      <c r="D131" s="1" t="s">
        <v>4</v>
      </c>
      <c r="E131" s="1" t="s">
        <v>5</v>
      </c>
      <c r="F131" s="1" t="s">
        <v>7</v>
      </c>
      <c r="G131" s="1" t="s">
        <v>8</v>
      </c>
      <c r="H131" s="1" t="s">
        <v>367</v>
      </c>
    </row>
    <row r="132" spans="1:8" x14ac:dyDescent="0.25">
      <c r="A132" s="1" t="s">
        <v>329</v>
      </c>
      <c r="B132" s="1" t="s">
        <v>386</v>
      </c>
      <c r="C132" s="1" t="s">
        <v>335</v>
      </c>
      <c r="D132" s="1" t="s">
        <v>261</v>
      </c>
      <c r="E132" s="1" t="str">
        <f t="shared" ref="E132" si="9">BIN2HEX(D132, 2)</f>
        <v>02</v>
      </c>
      <c r="F132" s="1" t="s">
        <v>332</v>
      </c>
      <c r="G132" s="1" t="s">
        <v>24</v>
      </c>
      <c r="H132" s="1" t="s">
        <v>333</v>
      </c>
    </row>
    <row r="134" spans="1:8" x14ac:dyDescent="0.25">
      <c r="A134" s="1" t="s">
        <v>397</v>
      </c>
    </row>
    <row r="135" spans="1:8" x14ac:dyDescent="0.25">
      <c r="A135" s="1" t="s">
        <v>11</v>
      </c>
      <c r="B135" s="1" t="s">
        <v>385</v>
      </c>
      <c r="C135" s="1" t="s">
        <v>334</v>
      </c>
      <c r="D135" s="1" t="s">
        <v>4</v>
      </c>
      <c r="E135" s="1" t="s">
        <v>5</v>
      </c>
      <c r="F135" s="1" t="s">
        <v>7</v>
      </c>
      <c r="G135" s="1" t="s">
        <v>8</v>
      </c>
      <c r="H135" s="1" t="s">
        <v>367</v>
      </c>
    </row>
    <row r="136" spans="1:8" x14ac:dyDescent="0.25">
      <c r="A136" s="1" t="s">
        <v>329</v>
      </c>
      <c r="B136" s="1" t="s">
        <v>6</v>
      </c>
      <c r="C136" s="1" t="s">
        <v>335</v>
      </c>
      <c r="D136" s="1" t="s">
        <v>240</v>
      </c>
      <c r="E136" s="1" t="str">
        <f t="shared" ref="E136:E143" si="10">BIN2HEX(D136, 2)</f>
        <v>05</v>
      </c>
      <c r="F136" s="1" t="s">
        <v>342</v>
      </c>
      <c r="G136" s="1" t="s">
        <v>24</v>
      </c>
      <c r="H136" s="1" t="s">
        <v>353</v>
      </c>
    </row>
    <row r="137" spans="1:8" x14ac:dyDescent="0.25">
      <c r="A137" s="1" t="s">
        <v>329</v>
      </c>
      <c r="B137" s="1" t="s">
        <v>6</v>
      </c>
      <c r="C137" s="1" t="s">
        <v>335</v>
      </c>
      <c r="D137" s="1" t="s">
        <v>245</v>
      </c>
      <c r="E137" s="1" t="str">
        <f t="shared" si="10"/>
        <v>09</v>
      </c>
      <c r="F137" s="1" t="s">
        <v>346</v>
      </c>
      <c r="G137" s="1" t="s">
        <v>24</v>
      </c>
      <c r="H137" s="1" t="s">
        <v>394</v>
      </c>
    </row>
    <row r="138" spans="1:8" x14ac:dyDescent="0.25">
      <c r="A138" s="1" t="s">
        <v>329</v>
      </c>
      <c r="B138" s="1" t="s">
        <v>6</v>
      </c>
      <c r="C138" s="1" t="s">
        <v>335</v>
      </c>
      <c r="D138" s="1" t="s">
        <v>246</v>
      </c>
      <c r="E138" s="1" t="str">
        <f t="shared" si="10"/>
        <v>0A</v>
      </c>
      <c r="F138" s="1" t="s">
        <v>347</v>
      </c>
      <c r="G138" s="1" t="s">
        <v>24</v>
      </c>
      <c r="H138" s="1" t="s">
        <v>354</v>
      </c>
    </row>
    <row r="139" spans="1:8" x14ac:dyDescent="0.25">
      <c r="A139" s="1" t="s">
        <v>329</v>
      </c>
      <c r="B139" s="1" t="s">
        <v>6</v>
      </c>
      <c r="C139" s="1" t="s">
        <v>335</v>
      </c>
      <c r="D139" s="1" t="s">
        <v>359</v>
      </c>
      <c r="E139" s="1" t="str">
        <f t="shared" si="10"/>
        <v>0B</v>
      </c>
      <c r="F139" s="1" t="s">
        <v>348</v>
      </c>
      <c r="G139" s="1" t="s">
        <v>24</v>
      </c>
      <c r="H139" s="1" t="s">
        <v>395</v>
      </c>
    </row>
    <row r="140" spans="1:8" x14ac:dyDescent="0.25">
      <c r="A140" s="1" t="s">
        <v>329</v>
      </c>
      <c r="B140" s="1" t="s">
        <v>6</v>
      </c>
      <c r="C140" s="1" t="s">
        <v>335</v>
      </c>
      <c r="D140" s="1" t="s">
        <v>360</v>
      </c>
      <c r="E140" s="1" t="str">
        <f t="shared" si="10"/>
        <v>0C</v>
      </c>
      <c r="F140" s="1" t="s">
        <v>349</v>
      </c>
      <c r="G140" s="1" t="s">
        <v>24</v>
      </c>
      <c r="H140" s="1" t="s">
        <v>355</v>
      </c>
    </row>
    <row r="141" spans="1:8" x14ac:dyDescent="0.25">
      <c r="A141" s="1" t="s">
        <v>329</v>
      </c>
      <c r="B141" s="1" t="s">
        <v>6</v>
      </c>
      <c r="C141" s="1" t="s">
        <v>335</v>
      </c>
      <c r="D141" s="1" t="s">
        <v>361</v>
      </c>
      <c r="E141" s="1" t="str">
        <f t="shared" si="10"/>
        <v>0D</v>
      </c>
      <c r="F141" s="1" t="s">
        <v>350</v>
      </c>
      <c r="G141" s="1" t="s">
        <v>24</v>
      </c>
      <c r="H141" s="1" t="s">
        <v>356</v>
      </c>
    </row>
    <row r="142" spans="1:8" x14ac:dyDescent="0.25">
      <c r="A142" s="1" t="s">
        <v>329</v>
      </c>
      <c r="B142" s="1" t="s">
        <v>6</v>
      </c>
      <c r="C142" s="1" t="s">
        <v>335</v>
      </c>
      <c r="D142" s="1" t="s">
        <v>362</v>
      </c>
      <c r="E142" s="1" t="str">
        <f t="shared" si="10"/>
        <v>0E</v>
      </c>
      <c r="F142" s="1" t="s">
        <v>351</v>
      </c>
      <c r="G142" s="1" t="s">
        <v>24</v>
      </c>
      <c r="H142" s="1" t="s">
        <v>393</v>
      </c>
    </row>
    <row r="143" spans="1:8" x14ac:dyDescent="0.25">
      <c r="A143" s="1" t="s">
        <v>329</v>
      </c>
      <c r="B143" s="1" t="s">
        <v>6</v>
      </c>
      <c r="C143" s="1" t="s">
        <v>335</v>
      </c>
      <c r="D143" s="1" t="s">
        <v>21</v>
      </c>
      <c r="E143" s="1" t="str">
        <f t="shared" si="10"/>
        <v>3C</v>
      </c>
      <c r="F143" s="1" t="s">
        <v>352</v>
      </c>
      <c r="G143" s="1" t="s">
        <v>24</v>
      </c>
      <c r="H143" s="1" t="s">
        <v>357</v>
      </c>
    </row>
  </sheetData>
  <pageMargins left="0.7" right="0.7" top="0.75" bottom="0.75" header="0.3" footer="0.3"/>
  <pageSetup paperSize="0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2021-05-09T00:32:25Z</dcterms:created>
  <dcterms:modified xsi:type="dcterms:W3CDTF">2021-05-09T00:32:52Z</dcterms:modified>
</cp:coreProperties>
</file>