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0400" windowHeight="7755" activeTab="1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2" l="1"/>
  <c r="Z13" i="2"/>
  <c r="Y29" i="3"/>
  <c r="X29" i="3"/>
  <c r="V29" i="3"/>
  <c r="W29" i="3" s="1"/>
  <c r="U29" i="3"/>
  <c r="T29" i="3"/>
  <c r="R29" i="3"/>
  <c r="S29" i="3" s="1"/>
  <c r="Q29" i="3"/>
  <c r="P29" i="3"/>
  <c r="N29" i="3"/>
  <c r="O29" i="3" s="1"/>
  <c r="M29" i="3"/>
  <c r="L29" i="3"/>
  <c r="J29" i="3"/>
  <c r="K29" i="3" s="1"/>
  <c r="Y28" i="3"/>
  <c r="W28" i="3"/>
  <c r="U28" i="3"/>
  <c r="S28" i="3"/>
  <c r="Q28" i="3"/>
  <c r="O28" i="3"/>
  <c r="M28" i="3"/>
  <c r="K28" i="3"/>
  <c r="Y27" i="3"/>
  <c r="W27" i="3"/>
  <c r="U27" i="3"/>
  <c r="S27" i="3"/>
  <c r="Q27" i="3"/>
  <c r="O27" i="3"/>
  <c r="M27" i="3"/>
  <c r="K27" i="3"/>
  <c r="Y26" i="3"/>
  <c r="W26" i="3"/>
  <c r="U26" i="3"/>
  <c r="S26" i="3"/>
  <c r="Q26" i="3"/>
  <c r="O26" i="3"/>
  <c r="M26" i="3"/>
  <c r="K26" i="3"/>
  <c r="Y25" i="3"/>
  <c r="X25" i="3"/>
  <c r="X30" i="3" s="1"/>
  <c r="Y30" i="3" s="1"/>
  <c r="V25" i="3"/>
  <c r="W25" i="3" s="1"/>
  <c r="U25" i="3"/>
  <c r="T25" i="3"/>
  <c r="T30" i="3" s="1"/>
  <c r="U30" i="3" s="1"/>
  <c r="R25" i="3"/>
  <c r="S25" i="3" s="1"/>
  <c r="Q25" i="3"/>
  <c r="P25" i="3"/>
  <c r="P30" i="3" s="1"/>
  <c r="Q30" i="3" s="1"/>
  <c r="N25" i="3"/>
  <c r="O25" i="3" s="1"/>
  <c r="M25" i="3"/>
  <c r="L25" i="3"/>
  <c r="L30" i="3" s="1"/>
  <c r="M30" i="3" s="1"/>
  <c r="J25" i="3"/>
  <c r="K25" i="3" s="1"/>
  <c r="Y24" i="3"/>
  <c r="W24" i="3"/>
  <c r="U24" i="3"/>
  <c r="S24" i="3"/>
  <c r="Q24" i="3"/>
  <c r="O24" i="3"/>
  <c r="M24" i="3"/>
  <c r="K24" i="3"/>
  <c r="Y23" i="3"/>
  <c r="W23" i="3"/>
  <c r="U23" i="3"/>
  <c r="S23" i="3"/>
  <c r="Q23" i="3"/>
  <c r="O23" i="3"/>
  <c r="M23" i="3"/>
  <c r="K23" i="3"/>
  <c r="Y22" i="3"/>
  <c r="W22" i="3"/>
  <c r="U22" i="3"/>
  <c r="S22" i="3"/>
  <c r="Q22" i="3"/>
  <c r="O22" i="3"/>
  <c r="M22" i="3"/>
  <c r="K22" i="3"/>
  <c r="Y20" i="3"/>
  <c r="X20" i="3"/>
  <c r="V20" i="3"/>
  <c r="W20" i="3" s="1"/>
  <c r="U20" i="3"/>
  <c r="T20" i="3"/>
  <c r="R20" i="3"/>
  <c r="S20" i="3" s="1"/>
  <c r="Q20" i="3"/>
  <c r="P20" i="3"/>
  <c r="N20" i="3"/>
  <c r="O20" i="3" s="1"/>
  <c r="M20" i="3"/>
  <c r="L20" i="3"/>
  <c r="J20" i="3"/>
  <c r="K20" i="3" s="1"/>
  <c r="Y19" i="3"/>
  <c r="W19" i="3"/>
  <c r="U19" i="3"/>
  <c r="S19" i="3"/>
  <c r="Q19" i="3"/>
  <c r="O19" i="3"/>
  <c r="M19" i="3"/>
  <c r="K19" i="3"/>
  <c r="Y18" i="3"/>
  <c r="W18" i="3"/>
  <c r="U18" i="3"/>
  <c r="S18" i="3"/>
  <c r="Q18" i="3"/>
  <c r="O18" i="3"/>
  <c r="M18" i="3"/>
  <c r="K18" i="3"/>
  <c r="Y17" i="3"/>
  <c r="W17" i="3"/>
  <c r="U17" i="3"/>
  <c r="S17" i="3"/>
  <c r="Q17" i="3"/>
  <c r="O17" i="3"/>
  <c r="M17" i="3"/>
  <c r="K17" i="3"/>
  <c r="Y16" i="3"/>
  <c r="X16" i="3"/>
  <c r="X21" i="3" s="1"/>
  <c r="Y21" i="3" s="1"/>
  <c r="V16" i="3"/>
  <c r="W16" i="3" s="1"/>
  <c r="U16" i="3"/>
  <c r="T16" i="3"/>
  <c r="T21" i="3" s="1"/>
  <c r="U21" i="3" s="1"/>
  <c r="R16" i="3"/>
  <c r="S16" i="3" s="1"/>
  <c r="Q16" i="3"/>
  <c r="P16" i="3"/>
  <c r="P21" i="3" s="1"/>
  <c r="Q21" i="3" s="1"/>
  <c r="N16" i="3"/>
  <c r="O16" i="3" s="1"/>
  <c r="M16" i="3"/>
  <c r="L16" i="3"/>
  <c r="L21" i="3" s="1"/>
  <c r="M21" i="3" s="1"/>
  <c r="J16" i="3"/>
  <c r="K16" i="3" s="1"/>
  <c r="Y15" i="3"/>
  <c r="W15" i="3"/>
  <c r="U15" i="3"/>
  <c r="S15" i="3"/>
  <c r="Q15" i="3"/>
  <c r="O15" i="3"/>
  <c r="M15" i="3"/>
  <c r="K15" i="3"/>
  <c r="Y14" i="3"/>
  <c r="W14" i="3"/>
  <c r="U14" i="3"/>
  <c r="S14" i="3"/>
  <c r="Q14" i="3"/>
  <c r="O14" i="3"/>
  <c r="M14" i="3"/>
  <c r="K14" i="3"/>
  <c r="Y13" i="3"/>
  <c r="W13" i="3"/>
  <c r="U13" i="3"/>
  <c r="S13" i="3"/>
  <c r="Q13" i="3"/>
  <c r="O13" i="3"/>
  <c r="M13" i="3"/>
  <c r="K13" i="3"/>
  <c r="Y11" i="3"/>
  <c r="X11" i="3"/>
  <c r="V11" i="3"/>
  <c r="W11" i="3" s="1"/>
  <c r="U11" i="3"/>
  <c r="T11" i="3"/>
  <c r="R11" i="3"/>
  <c r="S11" i="3" s="1"/>
  <c r="Q11" i="3"/>
  <c r="P11" i="3"/>
  <c r="N11" i="3"/>
  <c r="O11" i="3" s="1"/>
  <c r="M11" i="3"/>
  <c r="L11" i="3"/>
  <c r="J11" i="3"/>
  <c r="K11" i="3" s="1"/>
  <c r="Y10" i="3"/>
  <c r="W10" i="3"/>
  <c r="U10" i="3"/>
  <c r="S10" i="3"/>
  <c r="Q10" i="3"/>
  <c r="O10" i="3"/>
  <c r="M10" i="3"/>
  <c r="K10" i="3"/>
  <c r="Y9" i="3"/>
  <c r="W9" i="3"/>
  <c r="U9" i="3"/>
  <c r="S9" i="3"/>
  <c r="Q9" i="3"/>
  <c r="O9" i="3"/>
  <c r="M9" i="3"/>
  <c r="K9" i="3"/>
  <c r="Y8" i="3"/>
  <c r="W8" i="3"/>
  <c r="U8" i="3"/>
  <c r="S8" i="3"/>
  <c r="Q8" i="3"/>
  <c r="O8" i="3"/>
  <c r="M8" i="3"/>
  <c r="K8" i="3"/>
  <c r="Y7" i="3"/>
  <c r="X7" i="3"/>
  <c r="X12" i="3" s="1"/>
  <c r="Y12" i="3" s="1"/>
  <c r="V7" i="3"/>
  <c r="W7" i="3" s="1"/>
  <c r="U7" i="3"/>
  <c r="T7" i="3"/>
  <c r="T12" i="3" s="1"/>
  <c r="U12" i="3" s="1"/>
  <c r="R7" i="3"/>
  <c r="S7" i="3" s="1"/>
  <c r="Q7" i="3"/>
  <c r="P7" i="3"/>
  <c r="P12" i="3" s="1"/>
  <c r="Q12" i="3" s="1"/>
  <c r="N7" i="3"/>
  <c r="O7" i="3" s="1"/>
  <c r="M7" i="3"/>
  <c r="L7" i="3"/>
  <c r="L12" i="3" s="1"/>
  <c r="M12" i="3" s="1"/>
  <c r="J7" i="3"/>
  <c r="K7" i="3" s="1"/>
  <c r="Y6" i="3"/>
  <c r="W6" i="3"/>
  <c r="U6" i="3"/>
  <c r="S6" i="3"/>
  <c r="Q6" i="3"/>
  <c r="O6" i="3"/>
  <c r="M6" i="3"/>
  <c r="K6" i="3"/>
  <c r="Y5" i="3"/>
  <c r="W5" i="3"/>
  <c r="U5" i="3"/>
  <c r="S5" i="3"/>
  <c r="Q5" i="3"/>
  <c r="O5" i="3"/>
  <c r="M5" i="3"/>
  <c r="K5" i="3"/>
  <c r="Y4" i="3"/>
  <c r="W4" i="3"/>
  <c r="U4" i="3"/>
  <c r="S4" i="3"/>
  <c r="Q4" i="3"/>
  <c r="O4" i="3"/>
  <c r="M4" i="3"/>
  <c r="K4" i="3"/>
  <c r="Y30" i="2"/>
  <c r="W30" i="2"/>
  <c r="U30" i="2"/>
  <c r="S30" i="2"/>
  <c r="Q30" i="2"/>
  <c r="O30" i="2"/>
  <c r="M30" i="2"/>
  <c r="K30" i="2"/>
  <c r="Y21" i="2"/>
  <c r="W21" i="2"/>
  <c r="U21" i="2"/>
  <c r="S21" i="2"/>
  <c r="Q21" i="2"/>
  <c r="O21" i="2"/>
  <c r="M21" i="2"/>
  <c r="K21" i="2"/>
  <c r="Y12" i="2"/>
  <c r="W12" i="2"/>
  <c r="U12" i="2"/>
  <c r="S12" i="2"/>
  <c r="Q12" i="2"/>
  <c r="O12" i="2"/>
  <c r="X30" i="2"/>
  <c r="V30" i="2"/>
  <c r="T30" i="2"/>
  <c r="R30" i="2"/>
  <c r="P30" i="2"/>
  <c r="N30" i="2"/>
  <c r="L30" i="2"/>
  <c r="J30" i="2"/>
  <c r="X21" i="2"/>
  <c r="V21" i="2"/>
  <c r="T21" i="2"/>
  <c r="R21" i="2"/>
  <c r="P21" i="2"/>
  <c r="N21" i="2"/>
  <c r="L21" i="2"/>
  <c r="J21" i="2"/>
  <c r="X12" i="2"/>
  <c r="V12" i="2"/>
  <c r="T12" i="2"/>
  <c r="R12" i="2"/>
  <c r="P12" i="2"/>
  <c r="N12" i="2"/>
  <c r="K15" i="2"/>
  <c r="X20" i="2"/>
  <c r="V20" i="2"/>
  <c r="T20" i="2"/>
  <c r="R20" i="2"/>
  <c r="P20" i="2"/>
  <c r="N20" i="2"/>
  <c r="L20" i="2"/>
  <c r="J20" i="2"/>
  <c r="K20" i="2" s="1"/>
  <c r="X29" i="2"/>
  <c r="V29" i="2"/>
  <c r="T29" i="2"/>
  <c r="R29" i="2"/>
  <c r="P29" i="2"/>
  <c r="N29" i="2"/>
  <c r="L29" i="2"/>
  <c r="J29" i="2"/>
  <c r="X25" i="2"/>
  <c r="V25" i="2"/>
  <c r="T25" i="2"/>
  <c r="R25" i="2"/>
  <c r="P25" i="2"/>
  <c r="N25" i="2"/>
  <c r="L25" i="2"/>
  <c r="J25" i="2"/>
  <c r="X16" i="2"/>
  <c r="V16" i="2"/>
  <c r="T16" i="2"/>
  <c r="R16" i="2"/>
  <c r="P16" i="2"/>
  <c r="N16" i="2"/>
  <c r="L16" i="2"/>
  <c r="J16" i="2"/>
  <c r="X7" i="2"/>
  <c r="V7" i="2"/>
  <c r="T7" i="2"/>
  <c r="R7" i="2"/>
  <c r="P7" i="2"/>
  <c r="N7" i="2"/>
  <c r="L7" i="2"/>
  <c r="L12" i="2" s="1"/>
  <c r="M12" i="2" s="1"/>
  <c r="J7" i="2"/>
  <c r="X11" i="2"/>
  <c r="V11" i="2"/>
  <c r="T11" i="2"/>
  <c r="R11" i="2"/>
  <c r="P11" i="2"/>
  <c r="N11" i="2"/>
  <c r="L11" i="2"/>
  <c r="J11" i="2"/>
  <c r="Y25" i="2"/>
  <c r="W25" i="2"/>
  <c r="U25" i="2"/>
  <c r="S25" i="2"/>
  <c r="Q25" i="2"/>
  <c r="O25" i="2"/>
  <c r="M25" i="2"/>
  <c r="K25" i="2"/>
  <c r="Y29" i="2"/>
  <c r="W29" i="2"/>
  <c r="U29" i="2"/>
  <c r="S29" i="2"/>
  <c r="Q29" i="2"/>
  <c r="O29" i="2"/>
  <c r="M29" i="2"/>
  <c r="K29" i="2"/>
  <c r="Y20" i="2"/>
  <c r="W20" i="2"/>
  <c r="U20" i="2"/>
  <c r="S20" i="2"/>
  <c r="Q20" i="2"/>
  <c r="O20" i="2"/>
  <c r="M20" i="2"/>
  <c r="Y16" i="2"/>
  <c r="W16" i="2"/>
  <c r="U16" i="2"/>
  <c r="S16" i="2"/>
  <c r="Q16" i="2"/>
  <c r="O16" i="2"/>
  <c r="M16" i="2"/>
  <c r="K16" i="2"/>
  <c r="K11" i="2"/>
  <c r="Y7" i="2"/>
  <c r="W7" i="2"/>
  <c r="U7" i="2"/>
  <c r="S7" i="2"/>
  <c r="Q7" i="2"/>
  <c r="O7" i="2"/>
  <c r="M7" i="2"/>
  <c r="K7" i="2"/>
  <c r="J12" i="2" l="1"/>
  <c r="K12" i="2"/>
  <c r="Z4" i="2" s="1"/>
  <c r="J12" i="3"/>
  <c r="K12" i="3" s="1"/>
  <c r="N12" i="3"/>
  <c r="O12" i="3" s="1"/>
  <c r="R12" i="3"/>
  <c r="S12" i="3" s="1"/>
  <c r="V12" i="3"/>
  <c r="W12" i="3" s="1"/>
  <c r="J21" i="3"/>
  <c r="K21" i="3" s="1"/>
  <c r="N21" i="3"/>
  <c r="O21" i="3" s="1"/>
  <c r="R21" i="3"/>
  <c r="S21" i="3" s="1"/>
  <c r="V21" i="3"/>
  <c r="W21" i="3" s="1"/>
  <c r="J30" i="3"/>
  <c r="K30" i="3" s="1"/>
  <c r="N30" i="3"/>
  <c r="O30" i="3" s="1"/>
  <c r="R30" i="3"/>
  <c r="S30" i="3" s="1"/>
  <c r="V30" i="3"/>
  <c r="W30" i="3" s="1"/>
  <c r="Y11" i="2"/>
  <c r="W11" i="2"/>
  <c r="U11" i="2"/>
  <c r="S11" i="2"/>
  <c r="Q11" i="2"/>
  <c r="O11" i="2"/>
  <c r="M11" i="2"/>
  <c r="Y28" i="2"/>
  <c r="W28" i="2"/>
  <c r="U28" i="2"/>
  <c r="S28" i="2"/>
  <c r="Q28" i="2"/>
  <c r="O28" i="2"/>
  <c r="M28" i="2"/>
  <c r="K28" i="2"/>
  <c r="Y24" i="2"/>
  <c r="W24" i="2"/>
  <c r="U24" i="2"/>
  <c r="S24" i="2"/>
  <c r="Q24" i="2"/>
  <c r="O24" i="2"/>
  <c r="M24" i="2"/>
  <c r="K24" i="2"/>
  <c r="Y19" i="2"/>
  <c r="W19" i="2"/>
  <c r="U19" i="2"/>
  <c r="S19" i="2"/>
  <c r="Q19" i="2"/>
  <c r="O19" i="2"/>
  <c r="M19" i="2"/>
  <c r="K19" i="2"/>
  <c r="Y15" i="2"/>
  <c r="W15" i="2"/>
  <c r="U15" i="2"/>
  <c r="S15" i="2"/>
  <c r="Q15" i="2"/>
  <c r="O15" i="2"/>
  <c r="M15" i="2"/>
  <c r="Y10" i="2"/>
  <c r="W10" i="2"/>
  <c r="U10" i="2"/>
  <c r="S10" i="2"/>
  <c r="Q10" i="2"/>
  <c r="O10" i="2"/>
  <c r="M10" i="2"/>
  <c r="K10" i="2"/>
  <c r="Y6" i="2"/>
  <c r="W6" i="2"/>
  <c r="U6" i="2"/>
  <c r="S6" i="2"/>
  <c r="Q6" i="2"/>
  <c r="O6" i="2"/>
  <c r="M6" i="2"/>
  <c r="K6" i="2"/>
  <c r="Y27" i="2"/>
  <c r="W27" i="2"/>
  <c r="U27" i="2"/>
  <c r="S27" i="2"/>
  <c r="Q27" i="2"/>
  <c r="O27" i="2"/>
  <c r="M27" i="2"/>
  <c r="K27" i="2"/>
  <c r="Y26" i="2"/>
  <c r="W26" i="2"/>
  <c r="U26" i="2"/>
  <c r="S26" i="2"/>
  <c r="Q26" i="2"/>
  <c r="O26" i="2"/>
  <c r="M26" i="2"/>
  <c r="K26" i="2"/>
  <c r="Y23" i="2"/>
  <c r="W23" i="2"/>
  <c r="U23" i="2"/>
  <c r="S23" i="2"/>
  <c r="Q23" i="2"/>
  <c r="O23" i="2"/>
  <c r="M23" i="2"/>
  <c r="K23" i="2"/>
  <c r="Y22" i="2"/>
  <c r="W22" i="2"/>
  <c r="U22" i="2"/>
  <c r="S22" i="2"/>
  <c r="Q22" i="2"/>
  <c r="O22" i="2"/>
  <c r="M22" i="2"/>
  <c r="K22" i="2"/>
  <c r="Y18" i="2"/>
  <c r="W18" i="2"/>
  <c r="U18" i="2"/>
  <c r="S18" i="2"/>
  <c r="Q18" i="2"/>
  <c r="O18" i="2"/>
  <c r="M18" i="2"/>
  <c r="K18" i="2"/>
  <c r="Y17" i="2"/>
  <c r="W17" i="2"/>
  <c r="U17" i="2"/>
  <c r="S17" i="2"/>
  <c r="Q17" i="2"/>
  <c r="O17" i="2"/>
  <c r="M17" i="2"/>
  <c r="K17" i="2"/>
  <c r="Y14" i="2"/>
  <c r="W14" i="2"/>
  <c r="U14" i="2"/>
  <c r="S14" i="2"/>
  <c r="Q14" i="2"/>
  <c r="O14" i="2"/>
  <c r="M14" i="2"/>
  <c r="K14" i="2"/>
  <c r="Y13" i="2"/>
  <c r="W13" i="2"/>
  <c r="U13" i="2"/>
  <c r="S13" i="2"/>
  <c r="Q13" i="2"/>
  <c r="O13" i="2"/>
  <c r="M13" i="2"/>
  <c r="K13" i="2"/>
  <c r="Y9" i="2"/>
  <c r="W9" i="2"/>
  <c r="U9" i="2"/>
  <c r="S9" i="2"/>
  <c r="Q9" i="2"/>
  <c r="O9" i="2"/>
  <c r="M9" i="2"/>
  <c r="K9" i="2"/>
  <c r="Y8" i="2"/>
  <c r="W8" i="2"/>
  <c r="U8" i="2"/>
  <c r="S8" i="2"/>
  <c r="Q8" i="2"/>
  <c r="O8" i="2"/>
  <c r="M8" i="2"/>
  <c r="K8" i="2"/>
  <c r="Y5" i="2"/>
  <c r="W5" i="2"/>
  <c r="U5" i="2"/>
  <c r="S5" i="2"/>
  <c r="Q5" i="2"/>
  <c r="O5" i="2"/>
  <c r="M5" i="2"/>
  <c r="K5" i="2"/>
  <c r="Y4" i="2"/>
  <c r="W4" i="2"/>
  <c r="U4" i="2"/>
  <c r="S4" i="2"/>
  <c r="Q4" i="2"/>
  <c r="O4" i="2"/>
  <c r="M4" i="2"/>
  <c r="K4" i="2"/>
  <c r="Y22" i="1"/>
  <c r="W22" i="1"/>
  <c r="U22" i="1"/>
  <c r="S22" i="1"/>
  <c r="Q22" i="1"/>
  <c r="O22" i="1"/>
  <c r="M22" i="1"/>
  <c r="K22" i="1"/>
  <c r="Y13" i="1"/>
  <c r="W13" i="1"/>
  <c r="U13" i="1"/>
  <c r="S13" i="1"/>
  <c r="Q13" i="1"/>
  <c r="M13" i="1"/>
  <c r="K13" i="1"/>
  <c r="J8" i="1"/>
  <c r="X21" i="1"/>
  <c r="Y21" i="1" s="1"/>
  <c r="T21" i="1"/>
  <c r="U21" i="1" s="1"/>
  <c r="V21" i="1"/>
  <c r="V22" i="1" s="1"/>
  <c r="R21" i="1"/>
  <c r="P21" i="1"/>
  <c r="N21" i="1"/>
  <c r="L21" i="1"/>
  <c r="M21" i="1" s="1"/>
  <c r="J21" i="1"/>
  <c r="X17" i="1"/>
  <c r="V17" i="1"/>
  <c r="T17" i="1"/>
  <c r="R17" i="1"/>
  <c r="P17" i="1"/>
  <c r="N17" i="1"/>
  <c r="L17" i="1"/>
  <c r="J17" i="1"/>
  <c r="J22" i="1" s="1"/>
  <c r="X12" i="1"/>
  <c r="Y12" i="1" s="1"/>
  <c r="V12" i="1"/>
  <c r="V13" i="1" s="1"/>
  <c r="T12" i="1"/>
  <c r="U12" i="1" s="1"/>
  <c r="R12" i="1"/>
  <c r="P12" i="1"/>
  <c r="Q12" i="1" s="1"/>
  <c r="N12" i="1"/>
  <c r="L12" i="1"/>
  <c r="M12" i="1" s="1"/>
  <c r="J12" i="1"/>
  <c r="K12" i="1" s="1"/>
  <c r="X8" i="1"/>
  <c r="X13" i="1" s="1"/>
  <c r="V8" i="1"/>
  <c r="T8" i="1"/>
  <c r="T13" i="1" s="1"/>
  <c r="R8" i="1"/>
  <c r="P8" i="1"/>
  <c r="P13" i="1" s="1"/>
  <c r="N8" i="1"/>
  <c r="N13" i="1" s="1"/>
  <c r="O13" i="1" s="1"/>
  <c r="L8" i="1"/>
  <c r="M8" i="1" s="1"/>
  <c r="Y17" i="1"/>
  <c r="W17" i="1"/>
  <c r="U17" i="1"/>
  <c r="S17" i="1"/>
  <c r="Q17" i="1"/>
  <c r="O17" i="1"/>
  <c r="M17" i="1"/>
  <c r="Y8" i="1"/>
  <c r="W8" i="1"/>
  <c r="U8" i="1"/>
  <c r="S8" i="1"/>
  <c r="Q8" i="1"/>
  <c r="O8" i="1"/>
  <c r="K8" i="1"/>
  <c r="X22" i="1"/>
  <c r="T22" i="1"/>
  <c r="R22" i="1"/>
  <c r="P22" i="1"/>
  <c r="N22" i="1"/>
  <c r="L22" i="1"/>
  <c r="S21" i="1"/>
  <c r="Q21" i="1"/>
  <c r="O21" i="1"/>
  <c r="K21" i="1"/>
  <c r="R13" i="1"/>
  <c r="S12" i="1"/>
  <c r="O12" i="1"/>
  <c r="K17" i="1" l="1"/>
  <c r="W21" i="1"/>
  <c r="W12" i="1"/>
  <c r="L13" i="1"/>
  <c r="J13" i="1"/>
  <c r="Y20" i="1"/>
  <c r="W20" i="1"/>
  <c r="U20" i="1"/>
  <c r="S20" i="1"/>
  <c r="Q20" i="1"/>
  <c r="O20" i="1"/>
  <c r="M20" i="1"/>
  <c r="K20" i="1"/>
  <c r="Y16" i="1"/>
  <c r="W16" i="1"/>
  <c r="U16" i="1"/>
  <c r="S16" i="1"/>
  <c r="Q16" i="1"/>
  <c r="O16" i="1"/>
  <c r="M16" i="1"/>
  <c r="K16" i="1"/>
  <c r="Y11" i="1"/>
  <c r="W11" i="1"/>
  <c r="U11" i="1"/>
  <c r="S11" i="1"/>
  <c r="Q11" i="1"/>
  <c r="O11" i="1"/>
  <c r="M11" i="1"/>
  <c r="K11" i="1"/>
  <c r="Y7" i="1"/>
  <c r="W7" i="1"/>
  <c r="U7" i="1"/>
  <c r="S7" i="1"/>
  <c r="Q7" i="1"/>
  <c r="O7" i="1"/>
  <c r="M7" i="1"/>
  <c r="K7" i="1"/>
  <c r="Y19" i="1"/>
  <c r="W19" i="1"/>
  <c r="U19" i="1"/>
  <c r="S19" i="1"/>
  <c r="Q19" i="1"/>
  <c r="O19" i="1"/>
  <c r="M19" i="1"/>
  <c r="K19" i="1"/>
  <c r="K18" i="1"/>
  <c r="Y18" i="1"/>
  <c r="W18" i="1"/>
  <c r="U18" i="1"/>
  <c r="S18" i="1"/>
  <c r="Q18" i="1"/>
  <c r="O18" i="1"/>
  <c r="M18" i="1"/>
  <c r="Y15" i="1"/>
  <c r="W15" i="1"/>
  <c r="U15" i="1"/>
  <c r="S15" i="1"/>
  <c r="Q15" i="1"/>
  <c r="O15" i="1"/>
  <c r="M15" i="1"/>
  <c r="K15" i="1"/>
  <c r="Y14" i="1"/>
  <c r="W14" i="1"/>
  <c r="U14" i="1"/>
  <c r="S14" i="1"/>
  <c r="Q14" i="1"/>
  <c r="O14" i="1"/>
  <c r="M14" i="1"/>
  <c r="K5" i="1"/>
  <c r="K14" i="1"/>
  <c r="Y10" i="1"/>
  <c r="W10" i="1"/>
  <c r="U10" i="1"/>
  <c r="S10" i="1"/>
  <c r="Q10" i="1"/>
  <c r="O10" i="1"/>
  <c r="M10" i="1"/>
  <c r="K10" i="1"/>
  <c r="Y9" i="1"/>
  <c r="W9" i="1"/>
  <c r="U9" i="1"/>
  <c r="S9" i="1"/>
  <c r="Q9" i="1"/>
  <c r="O9" i="1"/>
  <c r="M9" i="1"/>
  <c r="K9" i="1"/>
  <c r="Y6" i="1"/>
  <c r="W6" i="1"/>
  <c r="U6" i="1"/>
  <c r="S6" i="1"/>
  <c r="Q6" i="1"/>
  <c r="O6" i="1"/>
  <c r="M6" i="1"/>
  <c r="K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<sst xmlns="http://schemas.openxmlformats.org/spreadsheetml/2006/main" count="214" uniqueCount="42">
  <si>
    <t>C.£ÀA</t>
  </si>
  <si>
    <t>zÁR¯Áw ¸ÀASÉå</t>
  </si>
  <si>
    <t>«zÁåyðAiÀÄ ºÉ¸ÀgÀÄ</t>
  </si>
  <si>
    <t>d£Àä ¢£ÁAPÀ</t>
  </si>
  <si>
    <t>±Á¯É £ÀqÉzÀ ¢£ÀUÀ¼ÀÄ</t>
  </si>
  <si>
    <t>ºÁdjzÀÝ ¢£ÀUÀ¼ÀÄ</t>
  </si>
  <si>
    <t>¸É«Ä¸ÀëgÀ</t>
  </si>
  <si>
    <t>ªÀiË®åªÀiÁ¥À£À</t>
  </si>
  <si>
    <t>±ÉÃPÀqÁ ¥ÀæªÀiÁt</t>
  </si>
  <si>
    <t xml:space="preserve">«zÁåyðAiÀÄ ±ÉÊPÀëtÂPÀ ¸ÁzsÀ£É -¥ÀoÀå ¨sÁUÀPÉÌ ¸ÀA§A¢ü¹zÀAvÉ </t>
  </si>
  <si>
    <t>¸ÀºÀ¥ÀoÀå «µÀAiÀÄzÀ ±ÉæÃtÂUÀ¼ÀÄ</t>
  </si>
  <si>
    <t>¥ÀæxÀªÀÄ 
¨sÁµÉ</t>
  </si>
  <si>
    <t>¢éwÃAiÀÄ
 ¨sÁµÉ</t>
  </si>
  <si>
    <t>vÀÈwAiÀÄ
 ¨sÁµÉ</t>
  </si>
  <si>
    <t>UÀtÂvÀ</t>
  </si>
  <si>
    <t>«eÁÕ£À</t>
  </si>
  <si>
    <t>¸ÀªÀiÁd
 «eÁÕ£À</t>
  </si>
  <si>
    <t>zÉÊ.² &amp; 
DgÉÆÃUÀå ²PÀët</t>
  </si>
  <si>
    <t>PÁAiÀiÁð£ÀÄ¨sÀªÀ 
PÀ¯Á²PÀët</t>
  </si>
  <si>
    <t xml:space="preserve"> MlÄÖ</t>
  </si>
  <si>
    <t>¨sÁ &amp;¸Á PË±À®</t>
  </si>
  <si>
    <t>¸ÀAWÀqÀ£É</t>
  </si>
  <si>
    <t>ªÉÊeÁÕ¤PÀ</t>
  </si>
  <si>
    <t>®°vÀPÀ¯É</t>
  </si>
  <si>
    <t>¸ÀÈd£À²Ã®vÉ</t>
  </si>
  <si>
    <t>²PÀëPÀgÀ §UÉÎ</t>
  </si>
  <si>
    <t>ªÀÄ£ÉÆÃzsÉÆÃgÀuÉ</t>
  </si>
  <si>
    <t>ªÀiË®åUÀ¼ÀÄ</t>
  </si>
  <si>
    <t>¥sÀ°vÁA±À</t>
  </si>
  <si>
    <t>CAPÀ</t>
  </si>
  <si>
    <t>±ÉæÃtÂ</t>
  </si>
  <si>
    <t>gÀÆ-1</t>
  </si>
  <si>
    <t>gÀÆ-2</t>
  </si>
  <si>
    <t>¸ÀA- 1</t>
  </si>
  <si>
    <t>MlÄÖ</t>
  </si>
  <si>
    <t>ರೂ-3</t>
  </si>
  <si>
    <t>ರೂ-4</t>
  </si>
  <si>
    <t>ಸಂ-2</t>
  </si>
  <si>
    <t>ಅಂತೂ ಒಟ್ಟು</t>
  </si>
  <si>
    <r>
      <t>¸ÀgÁ¸Àj 10 PÉÌ UÉæÃqÀ    9-10(90-100%) -</t>
    </r>
    <r>
      <rPr>
        <sz val="11"/>
        <color theme="1"/>
        <rFont val="Calibri"/>
        <family val="2"/>
        <scheme val="minor"/>
      </rPr>
      <t xml:space="preserve">A+ </t>
    </r>
    <r>
      <rPr>
        <sz val="11"/>
        <color theme="1"/>
        <rFont val="Nudi Akshar-01"/>
      </rPr>
      <t xml:space="preserve">7-8(70-89%)    5-6(50-69%)  - </t>
    </r>
    <r>
      <rPr>
        <sz val="11"/>
        <color theme="1"/>
        <rFont val="Calibri"/>
        <family val="2"/>
        <scheme val="minor"/>
      </rPr>
      <t>B+                    3</t>
    </r>
    <r>
      <rPr>
        <sz val="11"/>
        <color theme="1"/>
        <rFont val="Nudi Akshar-01"/>
      </rPr>
      <t>-4(30-49%)  -</t>
    </r>
    <r>
      <rPr>
        <sz val="11"/>
        <color theme="1"/>
        <rFont val="Calibri"/>
        <family val="2"/>
        <scheme val="minor"/>
      </rPr>
      <t xml:space="preserve"> B                 </t>
    </r>
    <r>
      <rPr>
        <sz val="11"/>
        <color theme="1"/>
        <rFont val="Nudi Akshar-01"/>
      </rPr>
      <t>1-2(29-0%)  -</t>
    </r>
    <r>
      <rPr>
        <sz val="11"/>
        <color theme="1"/>
        <rFont val="Calibri"/>
        <family val="2"/>
        <scheme val="minor"/>
      </rPr>
      <t>C</t>
    </r>
  </si>
  <si>
    <t>ಒಟ್ಟು</t>
  </si>
  <si>
    <t>¨sÁ &amp;
¸Á PË±À®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</si>
</sst>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Nudi Akshar-01"/>
    </font>
    <font>
      <sz val="12"/>
      <color theme="1"/>
      <name val="Nudi Akshar-01"/>
    </font>
    <font>
      <sz val="9"/>
      <color theme="1"/>
      <name val="Nudi Akshar-01"/>
    </font>
    <font>
      <sz val="10"/>
      <color theme="1"/>
      <name val="Nudi Akshar-01"/>
    </font>
    <font>
      <sz val="11"/>
      <color theme="1"/>
      <name val="Nudi Akshar"/>
    </font>
    <font>
      <sz val="11"/>
      <color rgb="FFFF0000"/>
      <name val="Nudi Akshar-01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Nudi 01 e"/>
    </font>
    <font>
      <sz val="9"/>
      <color rgb="FFFF0000"/>
      <name val="Nudi 01 e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B0F0"/>
      <name val="Calibri"/>
      <family val="2"/>
      <scheme val="minor"/>
    </font>
    <font>
      <sz val="8"/>
      <color theme="1"/>
      <name val="Nudi 01 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2" xfId="0" applyFont="1" applyBorder="1"/>
    <xf numFmtId="0" fontId="0" fillId="0" borderId="3" xfId="0" applyBorder="1" applyAlignment="1">
      <alignment horizontal="center"/>
    </xf>
    <xf numFmtId="0" fontId="7" fillId="0" borderId="0" xfId="0" applyFont="1"/>
    <xf numFmtId="9" fontId="0" fillId="0" borderId="0" xfId="0" applyNumberFormat="1"/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textRotation="90"/>
    </xf>
    <xf numFmtId="0" fontId="6" fillId="0" borderId="2" xfId="0" applyFont="1" applyBorder="1" applyAlignment="1">
      <alignment horizontal="left" vertical="center" textRotation="90"/>
    </xf>
    <xf numFmtId="0" fontId="0" fillId="0" borderId="2" xfId="0" applyBorder="1"/>
    <xf numFmtId="9" fontId="0" fillId="0" borderId="2" xfId="0" applyNumberFormat="1" applyBorder="1"/>
    <xf numFmtId="0" fontId="1" fillId="0" borderId="2" xfId="0" applyFont="1" applyFill="1" applyBorder="1"/>
    <xf numFmtId="0" fontId="7" fillId="0" borderId="2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2" xfId="0" applyFont="1" applyBorder="1"/>
    <xf numFmtId="0" fontId="9" fillId="0" borderId="2" xfId="0" applyFon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left" vertical="center" textRotation="90"/>
    </xf>
    <xf numFmtId="0" fontId="4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 vertical="center" textRotation="90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textRotation="90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 vertical="center" textRotation="90"/>
    </xf>
    <xf numFmtId="0" fontId="11" fillId="0" borderId="2" xfId="0" applyFont="1" applyBorder="1" applyAlignment="1">
      <alignment horizontal="left" vertical="center" textRotation="90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2" xfId="0" applyFont="1" applyBorder="1"/>
    <xf numFmtId="9" fontId="12" fillId="0" borderId="2" xfId="0" applyNumberFormat="1" applyFont="1" applyBorder="1"/>
    <xf numFmtId="0" fontId="12" fillId="0" borderId="2" xfId="0" applyFont="1" applyBorder="1"/>
    <xf numFmtId="0" fontId="13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2" xfId="0" applyFont="1" applyBorder="1"/>
    <xf numFmtId="0" fontId="4" fillId="0" borderId="1" xfId="0" applyFont="1" applyFill="1" applyBorder="1"/>
    <xf numFmtId="9" fontId="12" fillId="0" borderId="1" xfId="0" applyNumberFormat="1" applyFont="1" applyBorder="1"/>
    <xf numFmtId="0" fontId="12" fillId="0" borderId="1" xfId="0" applyFont="1" applyBorder="1"/>
    <xf numFmtId="0" fontId="13" fillId="0" borderId="1" xfId="0" applyFont="1" applyBorder="1"/>
    <xf numFmtId="0" fontId="4" fillId="0" borderId="2" xfId="0" applyFont="1" applyFill="1" applyBorder="1"/>
    <xf numFmtId="9" fontId="12" fillId="0" borderId="4" xfId="0" applyNumberFormat="1" applyFont="1" applyBorder="1"/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/>
    <xf numFmtId="9" fontId="12" fillId="0" borderId="6" xfId="0" applyNumberFormat="1" applyFont="1" applyBorder="1"/>
    <xf numFmtId="0" fontId="12" fillId="0" borderId="8" xfId="0" applyFont="1" applyBorder="1" applyAlignment="1">
      <alignment horizontal="center"/>
    </xf>
    <xf numFmtId="0" fontId="4" fillId="0" borderId="9" xfId="0" applyFont="1" applyBorder="1"/>
    <xf numFmtId="9" fontId="12" fillId="0" borderId="9" xfId="0" applyNumberFormat="1" applyFont="1" applyBorder="1"/>
    <xf numFmtId="0" fontId="12" fillId="0" borderId="9" xfId="0" applyFont="1" applyBorder="1"/>
    <xf numFmtId="0" fontId="13" fillId="0" borderId="9" xfId="0" applyFont="1" applyBorder="1"/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opLeftCell="A16" workbookViewId="0">
      <selection activeCell="K13" sqref="K13"/>
    </sheetView>
  </sheetViews>
  <sheetFormatPr defaultRowHeight="15" x14ac:dyDescent="0.25"/>
  <cols>
    <col min="1" max="1" width="4.42578125" bestFit="1" customWidth="1"/>
    <col min="2" max="6" width="4.140625" bestFit="1" customWidth="1"/>
    <col min="7" max="7" width="4.42578125" bestFit="1" customWidth="1"/>
    <col min="8" max="8" width="8.42578125" bestFit="1" customWidth="1"/>
    <col min="9" max="9" width="5.5703125" bestFit="1" customWidth="1"/>
    <col min="10" max="27" width="4.140625" bestFit="1" customWidth="1"/>
    <col min="28" max="28" width="4.42578125" bestFit="1" customWidth="1"/>
    <col min="29" max="36" width="4.140625" bestFit="1" customWidth="1"/>
  </cols>
  <sheetData>
    <row r="1" spans="1:36" ht="56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 t="s">
        <v>39</v>
      </c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 ht="18.75" x14ac:dyDescent="0.4">
      <c r="A2" s="31" t="s">
        <v>0</v>
      </c>
      <c r="B2" s="26" t="s">
        <v>1</v>
      </c>
      <c r="C2" s="32" t="s">
        <v>2</v>
      </c>
      <c r="D2" s="32" t="s">
        <v>3</v>
      </c>
      <c r="E2" s="26" t="s">
        <v>4</v>
      </c>
      <c r="F2" s="26" t="s">
        <v>5</v>
      </c>
      <c r="G2" s="33" t="s">
        <v>6</v>
      </c>
      <c r="H2" s="26" t="s">
        <v>7</v>
      </c>
      <c r="I2" s="27" t="s">
        <v>8</v>
      </c>
      <c r="J2" s="28" t="s">
        <v>9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9" t="s">
        <v>10</v>
      </c>
      <c r="AC2" s="29"/>
      <c r="AD2" s="29"/>
      <c r="AE2" s="29"/>
      <c r="AF2" s="29"/>
      <c r="AG2" s="29"/>
      <c r="AH2" s="29"/>
      <c r="AI2" s="29"/>
      <c r="AJ2" s="5"/>
    </row>
    <row r="3" spans="1:36" ht="17.25" x14ac:dyDescent="0.25">
      <c r="A3" s="31"/>
      <c r="B3" s="26"/>
      <c r="C3" s="32"/>
      <c r="D3" s="32"/>
      <c r="E3" s="26"/>
      <c r="F3" s="26"/>
      <c r="G3" s="33"/>
      <c r="H3" s="26"/>
      <c r="I3" s="27"/>
      <c r="J3" s="30" t="s">
        <v>11</v>
      </c>
      <c r="K3" s="30"/>
      <c r="L3" s="21" t="s">
        <v>12</v>
      </c>
      <c r="M3" s="21"/>
      <c r="N3" s="21" t="s">
        <v>13</v>
      </c>
      <c r="O3" s="21"/>
      <c r="P3" s="25" t="s">
        <v>14</v>
      </c>
      <c r="Q3" s="25"/>
      <c r="R3" s="25" t="s">
        <v>15</v>
      </c>
      <c r="S3" s="25"/>
      <c r="T3" s="21" t="s">
        <v>16</v>
      </c>
      <c r="U3" s="21"/>
      <c r="V3" s="21" t="s">
        <v>17</v>
      </c>
      <c r="W3" s="21"/>
      <c r="X3" s="24" t="s">
        <v>18</v>
      </c>
      <c r="Y3" s="24"/>
      <c r="Z3" s="25" t="s">
        <v>19</v>
      </c>
      <c r="AA3" s="25"/>
      <c r="AB3" s="22" t="s">
        <v>20</v>
      </c>
      <c r="AC3" s="22" t="s">
        <v>21</v>
      </c>
      <c r="AD3" s="22" t="s">
        <v>22</v>
      </c>
      <c r="AE3" s="22" t="s">
        <v>23</v>
      </c>
      <c r="AF3" s="22" t="s">
        <v>24</v>
      </c>
      <c r="AG3" s="22" t="s">
        <v>25</v>
      </c>
      <c r="AH3" s="22" t="s">
        <v>26</v>
      </c>
      <c r="AI3" s="22" t="s">
        <v>27</v>
      </c>
      <c r="AJ3" s="23" t="s">
        <v>28</v>
      </c>
    </row>
    <row r="4" spans="1:36" ht="54" customHeight="1" x14ac:dyDescent="0.25">
      <c r="A4" s="31"/>
      <c r="B4" s="26"/>
      <c r="C4" s="32"/>
      <c r="D4" s="32"/>
      <c r="E4" s="26"/>
      <c r="F4" s="26"/>
      <c r="G4" s="33"/>
      <c r="H4" s="26"/>
      <c r="I4" s="27"/>
      <c r="J4" s="6" t="s">
        <v>29</v>
      </c>
      <c r="K4" s="7" t="s">
        <v>30</v>
      </c>
      <c r="L4" s="6" t="s">
        <v>29</v>
      </c>
      <c r="M4" s="7" t="s">
        <v>30</v>
      </c>
      <c r="N4" s="6" t="s">
        <v>29</v>
      </c>
      <c r="O4" s="7" t="s">
        <v>30</v>
      </c>
      <c r="P4" s="6" t="s">
        <v>29</v>
      </c>
      <c r="Q4" s="7" t="s">
        <v>30</v>
      </c>
      <c r="R4" s="6" t="s">
        <v>29</v>
      </c>
      <c r="S4" s="7" t="s">
        <v>30</v>
      </c>
      <c r="T4" s="6" t="s">
        <v>29</v>
      </c>
      <c r="U4" s="7" t="s">
        <v>30</v>
      </c>
      <c r="V4" s="6" t="s">
        <v>29</v>
      </c>
      <c r="W4" s="7" t="s">
        <v>30</v>
      </c>
      <c r="X4" s="6" t="s">
        <v>29</v>
      </c>
      <c r="Y4" s="7" t="s">
        <v>30</v>
      </c>
      <c r="Z4" s="6" t="s">
        <v>29</v>
      </c>
      <c r="AA4" s="6" t="s">
        <v>30</v>
      </c>
      <c r="AB4" s="22"/>
      <c r="AC4" s="22"/>
      <c r="AD4" s="22"/>
      <c r="AE4" s="22"/>
      <c r="AF4" s="22"/>
      <c r="AG4" s="22"/>
      <c r="AH4" s="22"/>
      <c r="AI4" s="22"/>
      <c r="AJ4" s="23"/>
    </row>
    <row r="5" spans="1:36" ht="17.25" x14ac:dyDescent="0.4">
      <c r="A5" s="16"/>
      <c r="B5" s="16"/>
      <c r="C5" s="16"/>
      <c r="D5" s="12"/>
      <c r="E5" s="16"/>
      <c r="F5" s="16"/>
      <c r="G5" s="16"/>
      <c r="H5" s="1" t="s">
        <v>31</v>
      </c>
      <c r="I5" s="9">
        <v>0.1</v>
      </c>
      <c r="J5" s="8"/>
      <c r="K5" s="14" t="str">
        <f>IF(J5&lt;=2,"C",IF(J5&lt;=4,"B",IF(J5&lt;=6,"B+",IF(J8&lt;=8,"A",IF(J5&lt;=10,"A+")))))</f>
        <v>C</v>
      </c>
      <c r="L5" s="8"/>
      <c r="M5" s="14" t="str">
        <f>IF(L5&lt;=2,"C",IF(L5&lt;=4,"B",IF(L5&lt;=6,"B+",IF(L8&lt;=8,"A",IF(L5&lt;=10,"A+")))))</f>
        <v>C</v>
      </c>
      <c r="N5" s="8"/>
      <c r="O5" s="14" t="str">
        <f>IF(N5&lt;=2,"C",IF(N5&lt;=4,"B",IF(N5&lt;=6,"B+",IF(N8&lt;=8,"A",IF(N5&lt;=10,"A+")))))</f>
        <v>C</v>
      </c>
      <c r="P5" s="8"/>
      <c r="Q5" s="14" t="str">
        <f>IF(P5&lt;=2,"C",IF(P5&lt;=4,"B",IF(P5&lt;=6,"B+",IF(P8&lt;=8,"A",IF(P5&lt;=10,"A+")))))</f>
        <v>C</v>
      </c>
      <c r="R5" s="8"/>
      <c r="S5" s="14" t="str">
        <f>IF(R5&lt;=2,"C",IF(R5&lt;=4,"B",IF(R5&lt;=6,"B+",IF(R8&lt;=8,"A",IF(R5&lt;=10,"A+")))))</f>
        <v>C</v>
      </c>
      <c r="T5" s="8"/>
      <c r="U5" s="14" t="str">
        <f>IF(T5&lt;=2,"C",IF(T5&lt;=4,"B",IF(T5&lt;=6,"B+",IF(T8&lt;=8,"A",IF(T5&lt;=10,"A+")))))</f>
        <v>C</v>
      </c>
      <c r="V5" s="8"/>
      <c r="W5" s="14" t="str">
        <f>IF(V5&lt;=2,"C",IF(V5&lt;=4,"B",IF(V5&lt;=6,"B+",IF(V8&lt;=8,"A",IF(V5&lt;=10,"A+")))))</f>
        <v>C</v>
      </c>
      <c r="X5" s="8"/>
      <c r="Y5" s="14" t="str">
        <f>IF(X5&lt;=2,"C",IF(X5&lt;=4,"B",IF(X5&lt;=6,"B+",IF(X8&lt;=8,"A",IF(X5&lt;=10,"A+")))))</f>
        <v>C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17.25" x14ac:dyDescent="0.4">
      <c r="A6" s="17"/>
      <c r="B6" s="17"/>
      <c r="C6" s="17"/>
      <c r="D6" s="2"/>
      <c r="E6" s="17"/>
      <c r="F6" s="17"/>
      <c r="G6" s="17"/>
      <c r="H6" s="1" t="s">
        <v>32</v>
      </c>
      <c r="I6" s="9">
        <v>0.1</v>
      </c>
      <c r="J6" s="8"/>
      <c r="K6" s="14" t="str">
        <f>IF(J6&lt;=2,"C",IF(J6&lt;=4,"B",IF(J6&lt;=6,"B+",IF(J9&lt;=8,"A",IF(J6&lt;=10,"A+")))))</f>
        <v>C</v>
      </c>
      <c r="L6" s="8"/>
      <c r="M6" s="14" t="str">
        <f>IF(L6&lt;=2,"C",IF(L6&lt;=4,"B",IF(L6&lt;=6,"B+",IF(L9&lt;=8,"A",IF(L6&lt;=10,"A+")))))</f>
        <v>C</v>
      </c>
      <c r="N6" s="8"/>
      <c r="O6" s="14" t="str">
        <f>IF(N6&lt;=2,"C",IF(N6&lt;=4,"B",IF(N6&lt;=6,"B+",IF(N9&lt;=8,"A",IF(N6&lt;=10,"A+")))))</f>
        <v>C</v>
      </c>
      <c r="P6" s="8"/>
      <c r="Q6" s="14" t="str">
        <f>IF(P6&lt;=2,"C",IF(P6&lt;=4,"B",IF(P6&lt;=6,"B+",IF(P9&lt;=8,"A",IF(P6&lt;=10,"A+")))))</f>
        <v>C</v>
      </c>
      <c r="R6" s="8"/>
      <c r="S6" s="14" t="str">
        <f>IF(R6&lt;=2,"C",IF(R6&lt;=4,"B",IF(R6&lt;=6,"B+",IF(R9&lt;=8,"A",IF(R6&lt;=10,"A+")))))</f>
        <v>C</v>
      </c>
      <c r="T6" s="8"/>
      <c r="U6" s="14" t="str">
        <f>IF(T6&lt;=2,"C",IF(T6&lt;=4,"B",IF(T6&lt;=6,"B+",IF(T9&lt;=8,"A",IF(T6&lt;=10,"A+")))))</f>
        <v>C</v>
      </c>
      <c r="V6" s="8"/>
      <c r="W6" s="14" t="str">
        <f>IF(V6&lt;=2,"C",IF(V6&lt;=4,"B",IF(V6&lt;=6,"B+",IF(V9&lt;=8,"A",IF(V6&lt;=10,"A+")))))</f>
        <v>C</v>
      </c>
      <c r="X6" s="8"/>
      <c r="Y6" s="14" t="str">
        <f>IF(X6&lt;=2,"C",IF(X6&lt;=4,"B",IF(X6&lt;=6,"B+",IF(X9&lt;=8,"A",IF(X6&lt;=10,"A+")))))</f>
        <v>C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17.25" x14ac:dyDescent="0.4">
      <c r="A7" s="17"/>
      <c r="B7" s="17"/>
      <c r="C7" s="17"/>
      <c r="D7" s="2"/>
      <c r="E7" s="17"/>
      <c r="F7" s="17"/>
      <c r="G7" s="17"/>
      <c r="H7" s="1" t="s">
        <v>33</v>
      </c>
      <c r="I7" s="9">
        <v>0.3</v>
      </c>
      <c r="J7" s="8"/>
      <c r="K7" s="15" t="str">
        <f>IF(J7&lt;=8,"C",IF(J7&lt;=14,"B",IF(J7&lt;=20,"B+",IF(J7&lt;=26,"A",IF(J7&lt;=30,"A+")))))</f>
        <v>C</v>
      </c>
      <c r="L7" s="8"/>
      <c r="M7" s="15" t="str">
        <f>IF(L7&lt;=8,"C",IF(L7&lt;=14,"B",IF(L7&lt;=20,"B+",IF(L7&lt;=26,"A",IF(L7&lt;=30,"A+")))))</f>
        <v>C</v>
      </c>
      <c r="N7" s="8"/>
      <c r="O7" s="15" t="str">
        <f>IF(N7&lt;=8,"C",IF(N7&lt;=14,"B",IF(N7&lt;=20,"B+",IF(N7&lt;=26,"A",IF(N7&lt;=30,"A+")))))</f>
        <v>C</v>
      </c>
      <c r="P7" s="8"/>
      <c r="Q7" s="15" t="str">
        <f>IF(P7&lt;=8,"C",IF(P7&lt;=14,"B",IF(P7&lt;=20,"B+",IF(P7&lt;=26,"A",IF(P7&lt;=30,"A+")))))</f>
        <v>C</v>
      </c>
      <c r="R7" s="8"/>
      <c r="S7" s="15" t="str">
        <f>IF(R7&lt;=8,"C",IF(R7&lt;=14,"B",IF(R7&lt;=20,"B+",IF(R7&lt;=26,"A",IF(R7&lt;=30,"A+")))))</f>
        <v>C</v>
      </c>
      <c r="T7" s="8"/>
      <c r="U7" s="15" t="str">
        <f>IF(T7&lt;=8,"C",IF(T7&lt;=14,"B",IF(T7&lt;=20,"B+",IF(T7&lt;=26,"A",IF(T7&lt;=30,"A+")))))</f>
        <v>C</v>
      </c>
      <c r="V7" s="8"/>
      <c r="W7" s="15" t="str">
        <f>IF(V7&lt;=8,"C",IF(V7&lt;=14,"B",IF(V7&lt;=20,"B+",IF(V7&lt;=26,"A",IF(V7&lt;=30,"A+")))))</f>
        <v>C</v>
      </c>
      <c r="X7" s="8"/>
      <c r="Y7" s="15" t="str">
        <f>IF(X7&lt;=8,"C",IF(X7&lt;=14,"B",IF(X7&lt;=20,"B+",IF(X7&lt;=26,"A",IF(X7&lt;=30,"A+")))))</f>
        <v>C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17.25" x14ac:dyDescent="0.4">
      <c r="A8" s="17"/>
      <c r="B8" s="17"/>
      <c r="C8" s="17"/>
      <c r="D8" s="2"/>
      <c r="E8" s="17"/>
      <c r="F8" s="17"/>
      <c r="G8" s="17"/>
      <c r="H8" s="1" t="s">
        <v>34</v>
      </c>
      <c r="I8" s="9">
        <v>0.5</v>
      </c>
      <c r="J8" s="8">
        <f>J5+J6+J7</f>
        <v>0</v>
      </c>
      <c r="K8" s="8" t="str">
        <f>IF(J8&lt;=10,"C",IF(J8&lt;=20,"B",IF(J8&lt;=30,"B+",IF(J8&lt;=40,"A",IF(J8&lt;=50,"A+")))))</f>
        <v>C</v>
      </c>
      <c r="L8" s="8">
        <f>L5+L6+L7</f>
        <v>0</v>
      </c>
      <c r="M8" s="8" t="str">
        <f>IF(L8&lt;=10,"C",IF(L8&lt;=20,"B",IF(L8&lt;=30,"B+",IF(L8&lt;=40,"A",IF(L8&lt;=50,"A+")))))</f>
        <v>C</v>
      </c>
      <c r="N8" s="8">
        <f>N5+N6+N7</f>
        <v>0</v>
      </c>
      <c r="O8" s="8" t="str">
        <f>IF(N8&lt;=10,"C",IF(N8&lt;=20,"B",IF(N8&lt;=30,"B+",IF(N8&lt;=40,"A",IF(N8&lt;=50,"A+")))))</f>
        <v>C</v>
      </c>
      <c r="P8" s="8">
        <f>P5+P6+P7</f>
        <v>0</v>
      </c>
      <c r="Q8" s="8" t="str">
        <f>IF(P8&lt;=10,"C",IF(P8&lt;=20,"B",IF(P8&lt;=30,"B+",IF(P8&lt;=40,"A",IF(P8&lt;=50,"A+")))))</f>
        <v>C</v>
      </c>
      <c r="R8" s="8">
        <f>R5+R6+R7</f>
        <v>0</v>
      </c>
      <c r="S8" s="8" t="str">
        <f>IF(R8&lt;=10,"C",IF(R8&lt;=20,"B",IF(R8&lt;=30,"B+",IF(R8&lt;=40,"A",IF(R8&lt;=50,"A+")))))</f>
        <v>C</v>
      </c>
      <c r="T8" s="8">
        <f>T5+T6+T7</f>
        <v>0</v>
      </c>
      <c r="U8" s="8" t="str">
        <f>IF(T8&lt;=10,"C",IF(T8&lt;=20,"B",IF(T8&lt;=30,"B+",IF(T8&lt;=40,"A",IF(T8&lt;=50,"A+")))))</f>
        <v>C</v>
      </c>
      <c r="V8" s="8">
        <f>V5+V6+V7</f>
        <v>0</v>
      </c>
      <c r="W8" s="8" t="str">
        <f>IF(V8&lt;=10,"C",IF(V8&lt;=20,"B",IF(V8&lt;=30,"B+",IF(V8&lt;=40,"A",IF(V8&lt;=50,"A+")))))</f>
        <v>C</v>
      </c>
      <c r="X8" s="8">
        <f>X5+X6+X7</f>
        <v>0</v>
      </c>
      <c r="Y8" s="8" t="str">
        <f>IF(X8&lt;=10,"C",IF(X8&lt;=20,"B",IF(X8&lt;=30,"B+",IF(X8&lt;=40,"A",IF(X8&lt;=50,"A+")))))</f>
        <v>C</v>
      </c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ht="17.25" x14ac:dyDescent="0.4">
      <c r="A9" s="17"/>
      <c r="B9" s="17"/>
      <c r="C9" s="17"/>
      <c r="D9" s="2"/>
      <c r="E9" s="17"/>
      <c r="F9" s="17"/>
      <c r="G9" s="17"/>
      <c r="H9" s="10" t="s">
        <v>35</v>
      </c>
      <c r="I9" s="9">
        <v>0.1</v>
      </c>
      <c r="J9" s="8"/>
      <c r="K9" s="14" t="str">
        <f>IF(J9&lt;=2,"C",IF(J9&lt;=4,"B",IF(J9&lt;=6,"B+",IF(J13&lt;=8,"A",IF(J9&lt;=10,"A+")))))</f>
        <v>C</v>
      </c>
      <c r="L9" s="14"/>
      <c r="M9" s="14" t="str">
        <f>IF(L9&lt;=2,"C",IF(L9&lt;=4,"B",IF(L9&lt;=6,"B+",IF(L13&lt;=8,"A",IF(L9&lt;=10,"A+")))))</f>
        <v>C</v>
      </c>
      <c r="N9" s="8"/>
      <c r="O9" s="14" t="str">
        <f>IF(N9&lt;=2,"C",IF(N9&lt;=4,"B",IF(N9&lt;=6,"B+",IF(N13&lt;=8,"A",IF(N9&lt;=10,"A+")))))</f>
        <v>C</v>
      </c>
      <c r="P9" s="8"/>
      <c r="Q9" s="14" t="str">
        <f>IF(P9&lt;=2,"C",IF(P9&lt;=4,"B",IF(P9&lt;=6,"B+",IF(P13&lt;=8,"A",IF(P9&lt;=10,"A+")))))</f>
        <v>C</v>
      </c>
      <c r="R9" s="8"/>
      <c r="S9" s="14" t="str">
        <f>IF(R9&lt;=2,"C",IF(R9&lt;=4,"B",IF(R9&lt;=6,"B+",IF(R13&lt;=8,"A",IF(R9&lt;=10,"A+")))))</f>
        <v>C</v>
      </c>
      <c r="T9" s="8"/>
      <c r="U9" s="14" t="str">
        <f>IF(T9&lt;=2,"C",IF(T9&lt;=4,"B",IF(T9&lt;=6,"B+",IF(T13&lt;=8,"A",IF(T9&lt;=10,"A+")))))</f>
        <v>C</v>
      </c>
      <c r="V9" s="8"/>
      <c r="W9" s="14" t="str">
        <f>IF(V9&lt;=2,"C",IF(V9&lt;=4,"B",IF(V9&lt;=6,"B+",IF(V13&lt;=8,"A",IF(V9&lt;=10,"A+")))))</f>
        <v>C</v>
      </c>
      <c r="X9" s="8"/>
      <c r="Y9" s="14" t="str">
        <f>IF(X9&lt;=2,"C",IF(X9&lt;=4,"B",IF(X9&lt;=6,"B+",IF(X13&lt;=8,"A",IF(X9&lt;=10,"A+")))))</f>
        <v>C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ht="17.25" x14ac:dyDescent="0.4">
      <c r="A10" s="17"/>
      <c r="B10" s="17"/>
      <c r="C10" s="17"/>
      <c r="D10" s="2"/>
      <c r="E10" s="17"/>
      <c r="F10" s="17"/>
      <c r="G10" s="17"/>
      <c r="H10" s="10" t="s">
        <v>36</v>
      </c>
      <c r="I10" s="9">
        <v>0.1</v>
      </c>
      <c r="J10" s="8"/>
      <c r="K10" s="14" t="str">
        <f>IF(J10&lt;=2,"C",IF(J10&lt;=4,"B",IF(J10&lt;=6,"B+",IF(J14&lt;=8,"A",IF(J10&lt;=10,"A+")))))</f>
        <v>C</v>
      </c>
      <c r="L10" s="8"/>
      <c r="M10" s="14" t="str">
        <f>IF(L10&lt;=2,"C",IF(L10&lt;=4,"B",IF(L10&lt;=6,"B+",IF(L14&lt;=8,"A",IF(L10&lt;=10,"A+")))))</f>
        <v>C</v>
      </c>
      <c r="N10" s="8"/>
      <c r="O10" s="14" t="str">
        <f>IF(N10&lt;=2,"C",IF(N10&lt;=4,"B",IF(N10&lt;=6,"B+",IF(N14&lt;=8,"A",IF(N10&lt;=10,"A+")))))</f>
        <v>C</v>
      </c>
      <c r="P10" s="8"/>
      <c r="Q10" s="14" t="str">
        <f>IF(P10&lt;=2,"C",IF(P10&lt;=4,"B",IF(P10&lt;=6,"B+",IF(P14&lt;=8,"A",IF(P10&lt;=10,"A+")))))</f>
        <v>C</v>
      </c>
      <c r="R10" s="8"/>
      <c r="S10" s="14" t="str">
        <f>IF(R10&lt;=2,"C",IF(R10&lt;=4,"B",IF(R10&lt;=6,"B+",IF(R14&lt;=8,"A",IF(R10&lt;=10,"A+")))))</f>
        <v>C</v>
      </c>
      <c r="T10" s="8"/>
      <c r="U10" s="14" t="str">
        <f>IF(T10&lt;=2,"C",IF(T10&lt;=4,"B",IF(T10&lt;=6,"B+",IF(T14&lt;=8,"A",IF(T10&lt;=10,"A+")))))</f>
        <v>C</v>
      </c>
      <c r="V10" s="8"/>
      <c r="W10" s="14" t="str">
        <f>IF(V10&lt;=2,"C",IF(V10&lt;=4,"B",IF(V10&lt;=6,"B+",IF(V14&lt;=8,"A",IF(V10&lt;=10,"A+")))))</f>
        <v>C</v>
      </c>
      <c r="X10" s="8"/>
      <c r="Y10" s="14" t="str">
        <f>IF(X10&lt;=2,"C",IF(X10&lt;=4,"B",IF(X10&lt;=6,"B+",IF(X14&lt;=8,"A",IF(X10&lt;=10,"A+")))))</f>
        <v>C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17.25" x14ac:dyDescent="0.4">
      <c r="A11" s="17"/>
      <c r="B11" s="17"/>
      <c r="C11" s="17"/>
      <c r="D11" s="2"/>
      <c r="E11" s="17"/>
      <c r="F11" s="17"/>
      <c r="G11" s="17"/>
      <c r="H11" s="10" t="s">
        <v>37</v>
      </c>
      <c r="I11" s="9">
        <v>0.3</v>
      </c>
      <c r="J11" s="8"/>
      <c r="K11" s="15" t="str">
        <f>IF(J11&lt;=8,"C",IF(J11&lt;=14,"B",IF(J11&lt;=20,"B+",IF(J11&lt;=26,"A",IF(J11&lt;=30,"A+")))))</f>
        <v>C</v>
      </c>
      <c r="L11" s="8"/>
      <c r="M11" s="15" t="str">
        <f>IF(L11&lt;=8,"C",IF(L11&lt;=14,"B",IF(L11&lt;=20,"B+",IF(L11&lt;=26,"A",IF(L11&lt;=30,"A+")))))</f>
        <v>C</v>
      </c>
      <c r="N11" s="8"/>
      <c r="O11" s="15" t="str">
        <f>IF(N11&lt;=8,"C",IF(N11&lt;=14,"B",IF(N11&lt;=20,"B+",IF(N11&lt;=26,"A",IF(N11&lt;=30,"A+")))))</f>
        <v>C</v>
      </c>
      <c r="P11" s="8"/>
      <c r="Q11" s="15" t="str">
        <f>IF(P11&lt;=8,"C",IF(P11&lt;=14,"B",IF(P11&lt;=20,"B+",IF(P11&lt;=26,"A",IF(P11&lt;=30,"A+")))))</f>
        <v>C</v>
      </c>
      <c r="R11" s="8"/>
      <c r="S11" s="15" t="str">
        <f>IF(R11&lt;=8,"C",IF(R11&lt;=14,"B",IF(R11&lt;=20,"B+",IF(R11&lt;=26,"A",IF(R11&lt;=30,"A+")))))</f>
        <v>C</v>
      </c>
      <c r="T11" s="8"/>
      <c r="U11" s="15" t="str">
        <f>IF(T11&lt;=8,"C",IF(T11&lt;=14,"B",IF(T11&lt;=20,"B+",IF(T11&lt;=26,"A",IF(T11&lt;=30,"A+")))))</f>
        <v>C</v>
      </c>
      <c r="V11" s="8"/>
      <c r="W11" s="15" t="str">
        <f>IF(V11&lt;=8,"C",IF(V11&lt;=14,"B",IF(V11&lt;=20,"B+",IF(V11&lt;=26,"A",IF(V11&lt;=30,"A+")))))</f>
        <v>C</v>
      </c>
      <c r="X11" s="8"/>
      <c r="Y11" s="15" t="str">
        <f>IF(X11&lt;=8,"C",IF(X11&lt;=14,"B",IF(X11&lt;=20,"B+",IF(X11&lt;=26,"A",IF(X11&lt;=30,"A+")))))</f>
        <v>C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ht="17.25" x14ac:dyDescent="0.4">
      <c r="A12" s="17"/>
      <c r="B12" s="17"/>
      <c r="C12" s="17"/>
      <c r="D12" s="2"/>
      <c r="E12" s="17"/>
      <c r="F12" s="17"/>
      <c r="G12" s="17"/>
      <c r="H12" s="10" t="s">
        <v>40</v>
      </c>
      <c r="I12" s="9">
        <v>0.5</v>
      </c>
      <c r="J12" s="8">
        <f>J9+J10+J11</f>
        <v>0</v>
      </c>
      <c r="K12" s="8" t="str">
        <f>IF(J12&lt;=10,"C",IF(J12&lt;=20,"B",IF(J12&lt;=30,"B+",IF(J12&lt;=40,"A",IF(J12&lt;=50,"A+")))))</f>
        <v>C</v>
      </c>
      <c r="L12" s="8">
        <f>L9+L10+L11</f>
        <v>0</v>
      </c>
      <c r="M12" s="8" t="str">
        <f>IF(L12&lt;=10,"C",IF(L12&lt;=20,"B",IF(L12&lt;=30,"B+",IF(L12&lt;=40,"A",IF(L12&lt;=50,"A+")))))</f>
        <v>C</v>
      </c>
      <c r="N12" s="8">
        <f>N9+N10+N11</f>
        <v>0</v>
      </c>
      <c r="O12" s="8" t="str">
        <f>IF(N12&lt;=10,"C",IF(N12&lt;=20,"B",IF(N12&lt;=30,"B+",IF(N12&lt;=40,"A",IF(N12&lt;=50,"A+")))))</f>
        <v>C</v>
      </c>
      <c r="P12" s="8">
        <f>P9+P10+P11</f>
        <v>0</v>
      </c>
      <c r="Q12" s="8" t="str">
        <f>IF(P12&lt;=10,"C",IF(P12&lt;=20,"B",IF(P12&lt;=30,"B+",IF(P12&lt;=40,"A",IF(P12&lt;=50,"A+")))))</f>
        <v>C</v>
      </c>
      <c r="R12" s="8">
        <f>R9+R10+R11</f>
        <v>0</v>
      </c>
      <c r="S12" s="8" t="str">
        <f>IF(R12&lt;=10,"C",IF(R12&lt;=20,"B",IF(R12&lt;=30,"B+",IF(R12&lt;=40,"A",IF(R12&lt;=50,"A+")))))</f>
        <v>C</v>
      </c>
      <c r="T12" s="8">
        <f>T9+T10+T11</f>
        <v>0</v>
      </c>
      <c r="U12" s="8" t="str">
        <f>IF(T12&lt;=10,"C",IF(T12&lt;=20,"B",IF(T12&lt;=30,"B+",IF(T12&lt;=40,"A",IF(T12&lt;=50,"A+")))))</f>
        <v>C</v>
      </c>
      <c r="V12" s="8">
        <f>V9+V10+V11</f>
        <v>0</v>
      </c>
      <c r="W12" s="8" t="str">
        <f>IF(V12&lt;=10,"C",IF(V12&lt;=20,"B",IF(V12&lt;=30,"B+",IF(V12&lt;=40,"A",IF(V12&lt;=50,"A+")))))</f>
        <v>C</v>
      </c>
      <c r="X12" s="8">
        <f>X9+X10+X11</f>
        <v>0</v>
      </c>
      <c r="Y12" s="8" t="str">
        <f>IF(X12&lt;=10,"C",IF(X12&lt;=20,"B",IF(X12&lt;=30,"B+",IF(X12&lt;=40,"A",IF(X12&lt;=50,"A+")))))</f>
        <v>C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x14ac:dyDescent="0.25">
      <c r="A13" s="18"/>
      <c r="B13" s="18"/>
      <c r="C13" s="18"/>
      <c r="D13" s="13"/>
      <c r="E13" s="18"/>
      <c r="F13" s="18"/>
      <c r="G13" s="18"/>
      <c r="H13" s="11" t="s">
        <v>38</v>
      </c>
      <c r="I13" s="9">
        <v>1</v>
      </c>
      <c r="J13" s="8">
        <f>J8+J12</f>
        <v>0</v>
      </c>
      <c r="K13" s="8" t="str">
        <f>IF(J13&lt;=20,"C",IF(J13&lt;=40,"B",IF(J13&lt;=60,"B+",IF(J13&lt;=80,"A",IF(J13&lt;=100,"A")))))</f>
        <v>C</v>
      </c>
      <c r="L13" s="8">
        <f>L8+L12</f>
        <v>0</v>
      </c>
      <c r="M13" s="8" t="str">
        <f>IF(L13&lt;=20,"C",IF(L13&lt;=40,"B",IF(L13&lt;=60,"B+",IF(L13&lt;=80,"A",IF(L13&lt;=100,"A")))))</f>
        <v>C</v>
      </c>
      <c r="N13" s="8">
        <f>N8+N12</f>
        <v>0</v>
      </c>
      <c r="O13" s="8" t="str">
        <f>IF(N13&lt;=20,"C",IF(N13&lt;=40,"B",IF(N13&lt;=60,"B+",IF(N13&lt;=80,"A",IF(N13&lt;=100,"A")))))</f>
        <v>C</v>
      </c>
      <c r="P13" s="8">
        <f>P8+P12</f>
        <v>0</v>
      </c>
      <c r="Q13" s="8" t="str">
        <f>IF(P13&lt;=20,"C",IF(P13&lt;=40,"B",IF(P13&lt;=60,"B+",IF(P13&lt;=80,"A",IF(P13&lt;=100,"A")))))</f>
        <v>C</v>
      </c>
      <c r="R13" s="8">
        <f>R8+R12</f>
        <v>0</v>
      </c>
      <c r="S13" s="8" t="str">
        <f>IF(R13&lt;=20,"C",IF(R13&lt;=40,"B",IF(R13&lt;=60,"B+",IF(R13&lt;=80,"A",IF(R13&lt;=100,"A")))))</f>
        <v>C</v>
      </c>
      <c r="T13" s="8">
        <f>T8+T12</f>
        <v>0</v>
      </c>
      <c r="U13" s="8" t="str">
        <f>IF(T13&lt;=20,"C",IF(T13&lt;=40,"B",IF(T13&lt;=60,"B+",IF(T13&lt;=80,"A",IF(T13&lt;=100,"A")))))</f>
        <v>C</v>
      </c>
      <c r="V13" s="8">
        <f>V8+V12</f>
        <v>0</v>
      </c>
      <c r="W13" s="8" t="str">
        <f>IF(V13&lt;=20,"C",IF(V13&lt;=40,"B",IF(V13&lt;=60,"B+",IF(V13&lt;=80,"A",IF(V13&lt;=100,"A")))))</f>
        <v>C</v>
      </c>
      <c r="X13" s="8">
        <f>X8+X12</f>
        <v>0</v>
      </c>
      <c r="Y13" s="8" t="str">
        <f>IF(X13&lt;=20,"C",IF(X13&lt;=40,"B",IF(X13&lt;=60,"B+",IF(X13&lt;=80,"A",IF(X13&lt;=100,"A")))))</f>
        <v>C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ht="17.25" x14ac:dyDescent="0.4">
      <c r="A14" s="16"/>
      <c r="B14" s="16"/>
      <c r="C14" s="16"/>
      <c r="D14" s="16"/>
      <c r="E14" s="16"/>
      <c r="F14" s="16"/>
      <c r="G14" s="16"/>
      <c r="H14" s="1" t="s">
        <v>31</v>
      </c>
      <c r="I14" s="9">
        <v>0.1</v>
      </c>
      <c r="J14" s="8"/>
      <c r="K14" s="14" t="str">
        <f>IF(J14&lt;=2,"C",IF(J14&lt;=4,"B",IF(J14&lt;=6,"B+",IF(J17&lt;=8,"A",IF(J14&lt;=10,"A+")))))</f>
        <v>C</v>
      </c>
      <c r="L14" s="8"/>
      <c r="M14" s="14" t="str">
        <f>IF(L14&lt;=2,"C",IF(L14&lt;=4,"B",IF(L14&lt;=6,"B+",IF(L17&lt;=8,"A",IF(L14&lt;=10,"A+")))))</f>
        <v>C</v>
      </c>
      <c r="N14" s="8"/>
      <c r="O14" s="14" t="str">
        <f>IF(N14&lt;=2,"C",IF(N14&lt;=4,"B",IF(N14&lt;=6,"B+",IF(N17&lt;=8,"A",IF(N14&lt;=10,"A+")))))</f>
        <v>C</v>
      </c>
      <c r="P14" s="8"/>
      <c r="Q14" s="14" t="str">
        <f>IF(P14&lt;=2,"C",IF(P14&lt;=4,"B",IF(P14&lt;=6,"B+",IF(P17&lt;=8,"A",IF(P14&lt;=10,"A+")))))</f>
        <v>C</v>
      </c>
      <c r="R14" s="8"/>
      <c r="S14" s="14" t="str">
        <f>IF(R14&lt;=2,"C",IF(R14&lt;=4,"B",IF(R14&lt;=6,"B+",IF(R17&lt;=8,"A",IF(R14&lt;=10,"A+")))))</f>
        <v>C</v>
      </c>
      <c r="T14" s="8"/>
      <c r="U14" s="14" t="str">
        <f>IF(T14&lt;=2,"C",IF(T14&lt;=4,"B",IF(T14&lt;=6,"B+",IF(T17&lt;=8,"A",IF(T14&lt;=10,"A+")))))</f>
        <v>C</v>
      </c>
      <c r="V14" s="8"/>
      <c r="W14" s="14" t="str">
        <f>IF(V14&lt;=2,"C",IF(V14&lt;=4,"B",IF(V14&lt;=6,"B+",IF(V17&lt;=8,"A",IF(V14&lt;=10,"A+")))))</f>
        <v>C</v>
      </c>
      <c r="X14" s="8"/>
      <c r="Y14" s="14" t="str">
        <f>IF(X14&lt;=2,"C",IF(X14&lt;=4,"B",IF(X14&lt;=6,"B+",IF(X17&lt;=8,"A",IF(X14&lt;=10,"A+")))))</f>
        <v>C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17.25" x14ac:dyDescent="0.4">
      <c r="A15" s="17"/>
      <c r="B15" s="17"/>
      <c r="C15" s="17"/>
      <c r="D15" s="17"/>
      <c r="E15" s="17"/>
      <c r="F15" s="17"/>
      <c r="G15" s="17"/>
      <c r="H15" s="1" t="s">
        <v>32</v>
      </c>
      <c r="I15" s="9">
        <v>0.1</v>
      </c>
      <c r="J15" s="8"/>
      <c r="K15" s="14" t="str">
        <f>IF(J15&lt;=2,"C",IF(J15&lt;=4,"B",IF(J15&lt;=6,"B+",IF(J18&lt;=8,"A",IF(J15&lt;=10,"A+")))))</f>
        <v>C</v>
      </c>
      <c r="L15" s="8"/>
      <c r="M15" s="14" t="str">
        <f>IF(L15&lt;=2,"C",IF(L15&lt;=4,"B",IF(L15&lt;=6,"B+",IF(L18&lt;=8,"A",IF(L15&lt;=10,"A+")))))</f>
        <v>C</v>
      </c>
      <c r="N15" s="8"/>
      <c r="O15" s="14" t="str">
        <f>IF(N15&lt;=2,"C",IF(N15&lt;=4,"B",IF(N15&lt;=6,"B+",IF(N18&lt;=8,"A",IF(N15&lt;=10,"A+")))))</f>
        <v>C</v>
      </c>
      <c r="P15" s="8"/>
      <c r="Q15" s="14" t="str">
        <f>IF(P15&lt;=2,"C",IF(P15&lt;=4,"B",IF(P15&lt;=6,"B+",IF(P18&lt;=8,"A",IF(P15&lt;=10,"A+")))))</f>
        <v>C</v>
      </c>
      <c r="R15" s="8"/>
      <c r="S15" s="14" t="str">
        <f>IF(R15&lt;=2,"C",IF(R15&lt;=4,"B",IF(R15&lt;=6,"B+",IF(R18&lt;=8,"A",IF(R15&lt;=10,"A+")))))</f>
        <v>C</v>
      </c>
      <c r="T15" s="8"/>
      <c r="U15" s="14" t="str">
        <f>IF(T15&lt;=2,"C",IF(T15&lt;=4,"B",IF(T15&lt;=6,"B+",IF(T18&lt;=8,"A",IF(T15&lt;=10,"A+")))))</f>
        <v>C</v>
      </c>
      <c r="V15" s="8"/>
      <c r="W15" s="14" t="str">
        <f>IF(V15&lt;=2,"C",IF(V15&lt;=4,"B",IF(V15&lt;=6,"B+",IF(V18&lt;=8,"A",IF(V15&lt;=10,"A+")))))</f>
        <v>C</v>
      </c>
      <c r="X15" s="8"/>
      <c r="Y15" s="14" t="str">
        <f>IF(X15&lt;=2,"C",IF(X15&lt;=4,"B",IF(X15&lt;=6,"B+",IF(X18&lt;=8,"A",IF(X15&lt;=10,"A+")))))</f>
        <v>C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ht="17.25" x14ac:dyDescent="0.4">
      <c r="A16" s="17"/>
      <c r="B16" s="17"/>
      <c r="C16" s="17"/>
      <c r="D16" s="17"/>
      <c r="E16" s="17"/>
      <c r="F16" s="17"/>
      <c r="G16" s="17"/>
      <c r="H16" s="1" t="s">
        <v>33</v>
      </c>
      <c r="I16" s="9">
        <v>0.3</v>
      </c>
      <c r="J16" s="8"/>
      <c r="K16" s="15" t="str">
        <f>IF(J16&lt;=8,"C",IF(J16&lt;=14,"B",IF(J16&lt;=20,"B+",IF(J16&lt;=26,"A",IF(J16&lt;=30,"A+")))))</f>
        <v>C</v>
      </c>
      <c r="L16" s="8"/>
      <c r="M16" s="15" t="str">
        <f>IF(L16&lt;=8,"C",IF(L16&lt;=14,"B",IF(L16&lt;=20,"B+",IF(L16&lt;=26,"A",IF(L16&lt;=30,"A+")))))</f>
        <v>C</v>
      </c>
      <c r="N16" s="8"/>
      <c r="O16" s="15" t="str">
        <f>IF(N16&lt;=8,"C",IF(N16&lt;=14,"B",IF(N16&lt;=20,"B+",IF(N16&lt;=26,"A",IF(N16&lt;=30,"A+")))))</f>
        <v>C</v>
      </c>
      <c r="P16" s="8"/>
      <c r="Q16" s="15" t="str">
        <f>IF(P16&lt;=8,"C",IF(P16&lt;=14,"B",IF(P16&lt;=20,"B+",IF(P16&lt;=26,"A",IF(P16&lt;=30,"A+")))))</f>
        <v>C</v>
      </c>
      <c r="R16" s="8"/>
      <c r="S16" s="15" t="str">
        <f>IF(R16&lt;=8,"C",IF(R16&lt;=14,"B",IF(R16&lt;=20,"B+",IF(R16&lt;=26,"A",IF(R16&lt;=30,"A+")))))</f>
        <v>C</v>
      </c>
      <c r="T16" s="8"/>
      <c r="U16" s="15" t="str">
        <f>IF(T16&lt;=8,"C",IF(T16&lt;=14,"B",IF(T16&lt;=20,"B+",IF(T16&lt;=26,"A",IF(T16&lt;=30,"A+")))))</f>
        <v>C</v>
      </c>
      <c r="V16" s="8"/>
      <c r="W16" s="15" t="str">
        <f>IF(V16&lt;=8,"C",IF(V16&lt;=14,"B",IF(V16&lt;=20,"B+",IF(V16&lt;=26,"A",IF(V16&lt;=30,"A+")))))</f>
        <v>C</v>
      </c>
      <c r="X16" s="8"/>
      <c r="Y16" s="15" t="str">
        <f>IF(X16&lt;=8,"C",IF(X16&lt;=14,"B",IF(X16&lt;=20,"B+",IF(X16&lt;=26,"A",IF(X16&lt;=30,"A+")))))</f>
        <v>C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ht="17.25" x14ac:dyDescent="0.4">
      <c r="A17" s="17"/>
      <c r="B17" s="17"/>
      <c r="C17" s="17"/>
      <c r="D17" s="17"/>
      <c r="E17" s="17"/>
      <c r="F17" s="17"/>
      <c r="G17" s="17"/>
      <c r="H17" s="1" t="s">
        <v>34</v>
      </c>
      <c r="I17" s="9">
        <v>0.5</v>
      </c>
      <c r="J17" s="8">
        <f>J14+J15+J16</f>
        <v>0</v>
      </c>
      <c r="K17" s="8" t="str">
        <f>IF(J17&lt;=10,"C",IF(J17&lt;=20,"B",IF(J17&lt;=30,"B+",IF(J17&lt;=40,"A",IF(J17&lt;=50,"A+")))))</f>
        <v>C</v>
      </c>
      <c r="L17" s="8">
        <f>L14+L15+L16</f>
        <v>0</v>
      </c>
      <c r="M17" s="8" t="str">
        <f>IF(L17&lt;=10,"C",IF(L17&lt;=20,"B",IF(L17&lt;=30,"B+",IF(L17&lt;=40,"A",IF(L17&lt;=50,"A+")))))</f>
        <v>C</v>
      </c>
      <c r="N17" s="8">
        <f>N14+N15+N16</f>
        <v>0</v>
      </c>
      <c r="O17" s="8" t="str">
        <f>IF(N17&lt;=10,"C",IF(N17&lt;=20,"B",IF(N17&lt;=30,"B+",IF(N17&lt;=40,"A",IF(N17&lt;=50,"A+")))))</f>
        <v>C</v>
      </c>
      <c r="P17" s="8">
        <f>P14+P15+P16</f>
        <v>0</v>
      </c>
      <c r="Q17" s="8" t="str">
        <f>IF(P17&lt;=10,"C",IF(P17&lt;=20,"B",IF(P17&lt;=30,"B+",IF(P17&lt;=40,"A",IF(P17&lt;=50,"A+")))))</f>
        <v>C</v>
      </c>
      <c r="R17" s="8">
        <f>R14+R15+R16</f>
        <v>0</v>
      </c>
      <c r="S17" s="8" t="str">
        <f>IF(R17&lt;=10,"C",IF(R17&lt;=20,"B",IF(R17&lt;=30,"B+",IF(R17&lt;=40,"A",IF(R17&lt;=50,"A+")))))</f>
        <v>C</v>
      </c>
      <c r="T17" s="8">
        <f>T14+T15+T16</f>
        <v>0</v>
      </c>
      <c r="U17" s="8" t="str">
        <f>IF(T17&lt;=10,"C",IF(T17&lt;=20,"B",IF(T17&lt;=30,"B+",IF(T17&lt;=40,"A",IF(T17&lt;=50,"A+")))))</f>
        <v>C</v>
      </c>
      <c r="V17" s="8">
        <f>V14+V15+V16</f>
        <v>0</v>
      </c>
      <c r="W17" s="8" t="str">
        <f>IF(V17&lt;=10,"C",IF(V17&lt;=20,"B",IF(V17&lt;=30,"B+",IF(V17&lt;=40,"A",IF(V17&lt;=50,"A+")))))</f>
        <v>C</v>
      </c>
      <c r="X17" s="8">
        <f>X14+X15+X16</f>
        <v>0</v>
      </c>
      <c r="Y17" s="8" t="str">
        <f>IF(X17&lt;=10,"C",IF(X17&lt;=20,"B",IF(X17&lt;=30,"B+",IF(X17&lt;=40,"A",IF(X17&lt;=50,"A+")))))</f>
        <v>C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ht="17.25" x14ac:dyDescent="0.4">
      <c r="A18" s="17"/>
      <c r="B18" s="17"/>
      <c r="C18" s="17"/>
      <c r="D18" s="17"/>
      <c r="E18" s="17"/>
      <c r="F18" s="17"/>
      <c r="G18" s="17"/>
      <c r="H18" s="10" t="s">
        <v>35</v>
      </c>
      <c r="I18" s="9">
        <v>0.1</v>
      </c>
      <c r="J18" s="8"/>
      <c r="K18" s="14" t="str">
        <f>IF(J18&lt;=2,"C",IF(J18&lt;=4,"B",IF(J18&lt;=6,"B+",IF(J22&lt;=8,"A",IF(J18&lt;=10,"A+")))))</f>
        <v>C</v>
      </c>
      <c r="L18" s="8"/>
      <c r="M18" s="14" t="str">
        <f>IF(L18&lt;=2,"C",IF(L18&lt;=4,"B",IF(L18&lt;=6,"B+",IF(L22&lt;=8,"A",IF(L18&lt;=10,"A+")))))</f>
        <v>C</v>
      </c>
      <c r="N18" s="8"/>
      <c r="O18" s="14" t="str">
        <f>IF(N18&lt;=2,"C",IF(N18&lt;=4,"B",IF(N18&lt;=6,"B+",IF(N22&lt;=8,"A",IF(N18&lt;=10,"A+")))))</f>
        <v>C</v>
      </c>
      <c r="P18" s="8"/>
      <c r="Q18" s="14" t="str">
        <f>IF(P18&lt;=2,"C",IF(P18&lt;=4,"B",IF(P18&lt;=6,"B+",IF(P22&lt;=8,"A",IF(P18&lt;=10,"A+")))))</f>
        <v>C</v>
      </c>
      <c r="R18" s="8"/>
      <c r="S18" s="14" t="str">
        <f>IF(R18&lt;=2,"C",IF(R18&lt;=4,"B",IF(R18&lt;=6,"B+",IF(R22&lt;=8,"A",IF(R18&lt;=10,"A+")))))</f>
        <v>C</v>
      </c>
      <c r="T18" s="8"/>
      <c r="U18" s="14" t="str">
        <f>IF(T18&lt;=2,"C",IF(T18&lt;=4,"B",IF(T18&lt;=6,"B+",IF(T22&lt;=8,"A",IF(T18&lt;=10,"A+")))))</f>
        <v>C</v>
      </c>
      <c r="V18" s="8"/>
      <c r="W18" s="14" t="str">
        <f>IF(V18&lt;=2,"C",IF(V18&lt;=4,"B",IF(V18&lt;=6,"B+",IF(V22&lt;=8,"A",IF(V18&lt;=10,"A+")))))</f>
        <v>C</v>
      </c>
      <c r="X18" s="8"/>
      <c r="Y18" s="14" t="str">
        <f>IF(X18&lt;=2,"C",IF(X18&lt;=4,"B",IF(X18&lt;=6,"B+",IF(X22&lt;=8,"A",IF(X18&lt;=10,"A+")))))</f>
        <v>C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ht="17.25" x14ac:dyDescent="0.4">
      <c r="A19" s="17"/>
      <c r="B19" s="17"/>
      <c r="C19" s="17"/>
      <c r="D19" s="17"/>
      <c r="E19" s="17"/>
      <c r="F19" s="17"/>
      <c r="G19" s="17"/>
      <c r="H19" s="10" t="s">
        <v>36</v>
      </c>
      <c r="I19" s="9">
        <v>0.1</v>
      </c>
      <c r="J19" s="8"/>
      <c r="K19" s="14" t="str">
        <f>IF(J19&lt;=2,"C",IF(J19&lt;=4,"B",IF(J19&lt;=6,"B+",IF(J23&lt;=8,"A",IF(J19&lt;=10,"A+")))))</f>
        <v>C</v>
      </c>
      <c r="L19" s="8"/>
      <c r="M19" s="14" t="str">
        <f>IF(L19&lt;=2,"C",IF(L19&lt;=4,"B",IF(L19&lt;=6,"B+",IF(L23&lt;=8,"A",IF(L19&lt;=10,"A+")))))</f>
        <v>C</v>
      </c>
      <c r="N19" s="8"/>
      <c r="O19" s="14" t="str">
        <f>IF(N19&lt;=2,"C",IF(N19&lt;=4,"B",IF(N19&lt;=6,"B+",IF(N23&lt;=8,"A",IF(N19&lt;=10,"A+")))))</f>
        <v>C</v>
      </c>
      <c r="P19" s="8"/>
      <c r="Q19" s="14" t="str">
        <f>IF(P19&lt;=2,"C",IF(P19&lt;=4,"B",IF(P19&lt;=6,"B+",IF(P23&lt;=8,"A",IF(P19&lt;=10,"A+")))))</f>
        <v>C</v>
      </c>
      <c r="R19" s="8"/>
      <c r="S19" s="14" t="str">
        <f>IF(R19&lt;=2,"C",IF(R19&lt;=4,"B",IF(R19&lt;=6,"B+",IF(R23&lt;=8,"A",IF(R19&lt;=10,"A+")))))</f>
        <v>C</v>
      </c>
      <c r="T19" s="8"/>
      <c r="U19" s="14" t="str">
        <f>IF(T19&lt;=2,"C",IF(T19&lt;=4,"B",IF(T19&lt;=6,"B+",IF(T23&lt;=8,"A",IF(T19&lt;=10,"A+")))))</f>
        <v>C</v>
      </c>
      <c r="V19" s="8"/>
      <c r="W19" s="14" t="str">
        <f>IF(V19&lt;=2,"C",IF(V19&lt;=4,"B",IF(V19&lt;=6,"B+",IF(V23&lt;=8,"A",IF(V19&lt;=10,"A+")))))</f>
        <v>C</v>
      </c>
      <c r="X19" s="8"/>
      <c r="Y19" s="14" t="str">
        <f>IF(X19&lt;=2,"C",IF(X19&lt;=4,"B",IF(X19&lt;=6,"B+",IF(X23&lt;=8,"A",IF(X19&lt;=10,"A+")))))</f>
        <v>C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ht="17.25" x14ac:dyDescent="0.4">
      <c r="A20" s="17"/>
      <c r="B20" s="17"/>
      <c r="C20" s="17"/>
      <c r="D20" s="17"/>
      <c r="E20" s="17"/>
      <c r="F20" s="17"/>
      <c r="G20" s="17"/>
      <c r="H20" s="10" t="s">
        <v>37</v>
      </c>
      <c r="I20" s="9">
        <v>0.3</v>
      </c>
      <c r="J20" s="8"/>
      <c r="K20" s="15" t="str">
        <f>IF(J20&lt;=8,"C",IF(J20&lt;=14,"B",IF(J20&lt;=20,"B+",IF(J20&lt;=26,"A",IF(J20&lt;=30,"A+")))))</f>
        <v>C</v>
      </c>
      <c r="L20" s="8"/>
      <c r="M20" s="15" t="str">
        <f>IF(L20&lt;=8,"C",IF(L20&lt;=14,"B",IF(L20&lt;=20,"B+",IF(L20&lt;=26,"A",IF(L20&lt;=30,"A+")))))</f>
        <v>C</v>
      </c>
      <c r="N20" s="8"/>
      <c r="O20" s="15" t="str">
        <f>IF(N20&lt;=8,"C",IF(N20&lt;=14,"B",IF(N20&lt;=20,"B+",IF(N20&lt;=26,"A",IF(N20&lt;=30,"A+")))))</f>
        <v>C</v>
      </c>
      <c r="P20" s="8"/>
      <c r="Q20" s="15" t="str">
        <f>IF(P20&lt;=8,"C",IF(P20&lt;=14,"B",IF(P20&lt;=20,"B+",IF(P20&lt;=26,"A",IF(P20&lt;=30,"A+")))))</f>
        <v>C</v>
      </c>
      <c r="R20" s="8"/>
      <c r="S20" s="15" t="str">
        <f>IF(R20&lt;=8,"C",IF(R20&lt;=14,"B",IF(R20&lt;=20,"B+",IF(R20&lt;=26,"A",IF(R20&lt;=30,"A+")))))</f>
        <v>C</v>
      </c>
      <c r="T20" s="8"/>
      <c r="U20" s="15" t="str">
        <f>IF(T20&lt;=8,"C",IF(T20&lt;=14,"B",IF(T20&lt;=20,"B+",IF(T20&lt;=26,"A",IF(T20&lt;=30,"A+")))))</f>
        <v>C</v>
      </c>
      <c r="V20" s="8"/>
      <c r="W20" s="15" t="str">
        <f>IF(V20&lt;=8,"C",IF(V20&lt;=14,"B",IF(V20&lt;=20,"B+",IF(V20&lt;=26,"A",IF(V20&lt;=30,"A+")))))</f>
        <v>C</v>
      </c>
      <c r="X20" s="8"/>
      <c r="Y20" s="15" t="str">
        <f>IF(X20&lt;=8,"C",IF(X20&lt;=14,"B",IF(X20&lt;=20,"B+",IF(X20&lt;=26,"A",IF(X20&lt;=30,"A+")))))</f>
        <v>C</v>
      </c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ht="17.25" x14ac:dyDescent="0.4">
      <c r="A21" s="17"/>
      <c r="B21" s="17"/>
      <c r="C21" s="17"/>
      <c r="D21" s="17"/>
      <c r="E21" s="17"/>
      <c r="F21" s="17"/>
      <c r="G21" s="17"/>
      <c r="H21" s="10" t="s">
        <v>40</v>
      </c>
      <c r="I21" s="9">
        <v>0.5</v>
      </c>
      <c r="J21" s="8">
        <f>J18+J19+J20</f>
        <v>0</v>
      </c>
      <c r="K21" s="8" t="str">
        <f>IF(J21&lt;=10,"C",IF(J21&lt;=20,"B",IF(J21&lt;=30,"B+",IF(J21&lt;=40,"A",IF(J21&lt;=50,"A+")))))</f>
        <v>C</v>
      </c>
      <c r="L21" s="8">
        <f>L18+L19+L20</f>
        <v>0</v>
      </c>
      <c r="M21" s="8" t="str">
        <f>IF(L21&lt;=10,"C",IF(L21&lt;=20,"B",IF(L21&lt;=30,"B+",IF(L21&lt;=40,"A",IF(L21&lt;=50,"A+")))))</f>
        <v>C</v>
      </c>
      <c r="N21" s="8">
        <f>N18+N19+N20</f>
        <v>0</v>
      </c>
      <c r="O21" s="8" t="str">
        <f>IF(N21&lt;=10,"C",IF(N21&lt;=20,"B",IF(N21&lt;=30,"B+",IF(N21&lt;=40,"A",IF(N21&lt;=50,"A+")))))</f>
        <v>C</v>
      </c>
      <c r="P21" s="8">
        <f>P18+P19+P20</f>
        <v>0</v>
      </c>
      <c r="Q21" s="8" t="str">
        <f>IF(P21&lt;=10,"C",IF(P21&lt;=20,"B",IF(P21&lt;=30,"B+",IF(P21&lt;=40,"A",IF(P21&lt;=50,"A+")))))</f>
        <v>C</v>
      </c>
      <c r="R21" s="8">
        <f>R18+R19+R20</f>
        <v>0</v>
      </c>
      <c r="S21" s="8" t="str">
        <f>IF(R21&lt;=10,"C",IF(R21&lt;=20,"B",IF(R21&lt;=30,"B+",IF(R21&lt;=40,"A",IF(R21&lt;=50,"A+")))))</f>
        <v>C</v>
      </c>
      <c r="T21" s="8">
        <f>T18+T19+T20</f>
        <v>0</v>
      </c>
      <c r="U21" s="8" t="str">
        <f>IF(T21&lt;=10,"C",IF(T21&lt;=20,"B",IF(T21&lt;=30,"B+",IF(T21&lt;=40,"A",IF(T21&lt;=50,"A+")))))</f>
        <v>C</v>
      </c>
      <c r="V21" s="8">
        <f>V18+V19+V20</f>
        <v>0</v>
      </c>
      <c r="W21" s="8" t="str">
        <f>IF(V21&lt;=10,"C",IF(V21&lt;=20,"B",IF(V21&lt;=30,"B+",IF(V21&lt;=40,"A",IF(V21&lt;=50,"A+")))))</f>
        <v>C</v>
      </c>
      <c r="X21" s="8">
        <f>X18+X19+X20</f>
        <v>0</v>
      </c>
      <c r="Y21" s="8" t="str">
        <f>IF(X21&lt;=10,"C",IF(X21&lt;=20,"B",IF(X21&lt;=30,"B+",IF(X21&lt;=40,"A",IF(X21&lt;=50,"A+")))))</f>
        <v>C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x14ac:dyDescent="0.25">
      <c r="A22" s="18"/>
      <c r="B22" s="18"/>
      <c r="C22" s="18"/>
      <c r="D22" s="18"/>
      <c r="E22" s="18"/>
      <c r="F22" s="18"/>
      <c r="G22" s="18"/>
      <c r="H22" s="11" t="s">
        <v>38</v>
      </c>
      <c r="I22" s="9">
        <v>1</v>
      </c>
      <c r="J22" s="8">
        <f>J17+J21</f>
        <v>0</v>
      </c>
      <c r="K22" s="8" t="str">
        <f>IF(J22&lt;=20,"C",IF(J22&lt;=40,"B",IF(J22&lt;=60,"B+",IF(J22&lt;=80,"A",IF(J22&lt;=100,"A")))))</f>
        <v>C</v>
      </c>
      <c r="L22" s="8">
        <f>L17+L21</f>
        <v>0</v>
      </c>
      <c r="M22" s="8" t="str">
        <f>IF(L22&lt;=20,"C",IF(L22&lt;=40,"B",IF(L22&lt;=60,"B+",IF(L22&lt;=80,"A",IF(L22&lt;=100,"A")))))</f>
        <v>C</v>
      </c>
      <c r="N22" s="8">
        <f>N17+N21</f>
        <v>0</v>
      </c>
      <c r="O22" s="8" t="str">
        <f>IF(N22&lt;=20,"C",IF(N22&lt;=40,"B",IF(N22&lt;=60,"B+",IF(N22&lt;=80,"A",IF(N22&lt;=100,"A")))))</f>
        <v>C</v>
      </c>
      <c r="P22" s="8">
        <f>P17+P21</f>
        <v>0</v>
      </c>
      <c r="Q22" s="8" t="str">
        <f>IF(P22&lt;=20,"C",IF(P22&lt;=40,"B",IF(P22&lt;=60,"B+",IF(P22&lt;=80,"A",IF(P22&lt;=100,"A")))))</f>
        <v>C</v>
      </c>
      <c r="R22" s="8">
        <f>R17+R21</f>
        <v>0</v>
      </c>
      <c r="S22" s="8" t="str">
        <f>IF(R22&lt;=20,"C",IF(R22&lt;=40,"B",IF(R22&lt;=60,"B+",IF(R22&lt;=80,"A",IF(R22&lt;=100,"A")))))</f>
        <v>C</v>
      </c>
      <c r="T22" s="8">
        <f>T17+T21</f>
        <v>0</v>
      </c>
      <c r="U22" s="8" t="str">
        <f>IF(T22&lt;=20,"C",IF(T22&lt;=40,"B",IF(T22&lt;=60,"B+",IF(T22&lt;=80,"A",IF(T22&lt;=100,"A")))))</f>
        <v>C</v>
      </c>
      <c r="V22" s="8">
        <f>V17+V21</f>
        <v>0</v>
      </c>
      <c r="W22" s="8" t="str">
        <f>IF(V22&lt;=20,"C",IF(V22&lt;=40,"B",IF(V22&lt;=60,"B+",IF(V22&lt;=80,"A",IF(V22&lt;=100,"A")))))</f>
        <v>C</v>
      </c>
      <c r="X22" s="8">
        <f>X17+X21</f>
        <v>0</v>
      </c>
      <c r="Y22" s="8" t="str">
        <f>IF(X22&lt;=20,"C",IF(X22&lt;=40,"B",IF(X22&lt;=60,"B+",IF(X22&lt;=80,"A",IF(X22&lt;=100,"A")))))</f>
        <v>C</v>
      </c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ht="17.25" customHeight="1" x14ac:dyDescent="0.25">
      <c r="G23" s="20"/>
      <c r="H23" s="20"/>
      <c r="I23" s="20"/>
    </row>
    <row r="24" spans="1:36" ht="15" customHeight="1" x14ac:dyDescent="0.25">
      <c r="G24" s="19"/>
      <c r="H24" s="19"/>
      <c r="I24" s="19"/>
    </row>
    <row r="25" spans="1:36" ht="15" customHeight="1" x14ac:dyDescent="0.25">
      <c r="G25" s="19"/>
      <c r="H25" s="19"/>
      <c r="I25" s="19"/>
    </row>
    <row r="26" spans="1:36" ht="15" customHeight="1" x14ac:dyDescent="0.25">
      <c r="G26" s="19"/>
      <c r="H26" s="19"/>
      <c r="I26" s="19"/>
    </row>
    <row r="27" spans="1:36" ht="15" customHeight="1" x14ac:dyDescent="0.25">
      <c r="G27" s="19"/>
      <c r="H27" s="19"/>
      <c r="I27" s="19"/>
      <c r="V27" s="19"/>
      <c r="W27" s="19"/>
      <c r="X27" s="19"/>
      <c r="Y27" s="19"/>
    </row>
    <row r="28" spans="1:36" ht="15" customHeight="1" x14ac:dyDescent="0.25">
      <c r="G28" s="19"/>
      <c r="H28" s="19"/>
      <c r="I28" s="19"/>
      <c r="V28" s="19"/>
      <c r="W28" s="19"/>
      <c r="X28" s="19"/>
      <c r="Y28" s="19"/>
    </row>
    <row r="29" spans="1:36" ht="15" customHeight="1" x14ac:dyDescent="0.25">
      <c r="G29" s="19"/>
      <c r="H29" s="19"/>
      <c r="I29" s="19"/>
      <c r="V29" s="19"/>
      <c r="W29" s="19"/>
      <c r="X29" s="19"/>
      <c r="Y29" s="19"/>
    </row>
    <row r="30" spans="1:36" x14ac:dyDescent="0.25">
      <c r="H30" s="3"/>
      <c r="I30" s="4"/>
      <c r="V30" s="19"/>
      <c r="W30" s="19"/>
      <c r="X30" s="19"/>
      <c r="Y30" s="19"/>
    </row>
    <row r="31" spans="1:36" x14ac:dyDescent="0.25">
      <c r="V31" s="19"/>
      <c r="W31" s="19"/>
      <c r="X31" s="19"/>
      <c r="Y31" s="19"/>
    </row>
    <row r="32" spans="1:36" x14ac:dyDescent="0.25">
      <c r="V32" s="19"/>
      <c r="W32" s="19"/>
      <c r="X32" s="19"/>
      <c r="Y32" s="19"/>
    </row>
    <row r="33" spans="22:25" x14ac:dyDescent="0.25">
      <c r="V33" s="19"/>
      <c r="W33" s="19"/>
      <c r="X33" s="19"/>
      <c r="Y33" s="19"/>
    </row>
    <row r="34" spans="22:25" x14ac:dyDescent="0.25">
      <c r="V34" s="19"/>
      <c r="W34" s="19"/>
      <c r="X34" s="19"/>
      <c r="Y34" s="19"/>
    </row>
    <row r="35" spans="22:25" x14ac:dyDescent="0.25">
      <c r="V35" s="19"/>
      <c r="W35" s="19"/>
      <c r="X35" s="19"/>
      <c r="Y35" s="19"/>
    </row>
  </sheetData>
  <mergeCells count="68">
    <mergeCell ref="A1:U1"/>
    <mergeCell ref="A2:A4"/>
    <mergeCell ref="B2:B4"/>
    <mergeCell ref="C2:C4"/>
    <mergeCell ref="D2:D4"/>
    <mergeCell ref="E2:E4"/>
    <mergeCell ref="F2:F4"/>
    <mergeCell ref="G2:G4"/>
    <mergeCell ref="Z3:AA3"/>
    <mergeCell ref="AB3:AB4"/>
    <mergeCell ref="AC3:AC4"/>
    <mergeCell ref="AD3:AD4"/>
    <mergeCell ref="H2:H4"/>
    <mergeCell ref="I2:I4"/>
    <mergeCell ref="J2:AA2"/>
    <mergeCell ref="AB2:AI2"/>
    <mergeCell ref="J3:K3"/>
    <mergeCell ref="L3:M3"/>
    <mergeCell ref="N3:O3"/>
    <mergeCell ref="P3:Q3"/>
    <mergeCell ref="R3:S3"/>
    <mergeCell ref="T3:U3"/>
    <mergeCell ref="V1:AJ1"/>
    <mergeCell ref="AJ5:AJ13"/>
    <mergeCell ref="AI5:AI13"/>
    <mergeCell ref="AH5:AH13"/>
    <mergeCell ref="AG5:AG13"/>
    <mergeCell ref="AF5:AF13"/>
    <mergeCell ref="AE5:AE13"/>
    <mergeCell ref="AD5:AD13"/>
    <mergeCell ref="AE3:AE4"/>
    <mergeCell ref="AF3:AF4"/>
    <mergeCell ref="AG3:AG4"/>
    <mergeCell ref="AH3:AH4"/>
    <mergeCell ref="AI3:AI4"/>
    <mergeCell ref="AJ3:AJ4"/>
    <mergeCell ref="V3:W3"/>
    <mergeCell ref="X3:Y3"/>
    <mergeCell ref="AC5:AC13"/>
    <mergeCell ref="AB5:AB13"/>
    <mergeCell ref="AJ14:AJ22"/>
    <mergeCell ref="AI14:AI22"/>
    <mergeCell ref="AH14:AH22"/>
    <mergeCell ref="AG14:AG22"/>
    <mergeCell ref="AF14:AF22"/>
    <mergeCell ref="AE14:AE22"/>
    <mergeCell ref="AD14:AD22"/>
    <mergeCell ref="AC14:AC22"/>
    <mergeCell ref="AB14:AB22"/>
    <mergeCell ref="G23:I29"/>
    <mergeCell ref="A5:A13"/>
    <mergeCell ref="B5:B13"/>
    <mergeCell ref="C5:C13"/>
    <mergeCell ref="E5:E13"/>
    <mergeCell ref="F5:F13"/>
    <mergeCell ref="G5:G13"/>
    <mergeCell ref="A14:A22"/>
    <mergeCell ref="B14:B22"/>
    <mergeCell ref="C14:C22"/>
    <mergeCell ref="D14:D22"/>
    <mergeCell ref="E14:E22"/>
    <mergeCell ref="F14:F22"/>
    <mergeCell ref="G14:G22"/>
    <mergeCell ref="AA5:AA13"/>
    <mergeCell ref="Z5:Z13"/>
    <mergeCell ref="Z14:Z22"/>
    <mergeCell ref="AA14:AA22"/>
    <mergeCell ref="V27:Y35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activeCell="L5" sqref="L5"/>
    </sheetView>
  </sheetViews>
  <sheetFormatPr defaultRowHeight="15" x14ac:dyDescent="0.25"/>
  <cols>
    <col min="1" max="1" width="4.42578125" bestFit="1" customWidth="1"/>
    <col min="2" max="6" width="4.140625" bestFit="1" customWidth="1"/>
    <col min="7" max="7" width="4.42578125" bestFit="1" customWidth="1"/>
    <col min="8" max="8" width="8.42578125" bestFit="1" customWidth="1"/>
    <col min="9" max="9" width="5.5703125" bestFit="1" customWidth="1"/>
    <col min="10" max="27" width="4.140625" bestFit="1" customWidth="1"/>
    <col min="28" max="28" width="5" customWidth="1"/>
    <col min="29" max="36" width="4.140625" bestFit="1" customWidth="1"/>
  </cols>
  <sheetData>
    <row r="1" spans="1:36" ht="16.5" x14ac:dyDescent="0.35">
      <c r="A1" s="37" t="s">
        <v>0</v>
      </c>
      <c r="B1" s="35" t="s">
        <v>1</v>
      </c>
      <c r="C1" s="38" t="s">
        <v>2</v>
      </c>
      <c r="D1" s="38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6" t="s">
        <v>8</v>
      </c>
      <c r="J1" s="39" t="s">
        <v>9</v>
      </c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40" t="s">
        <v>10</v>
      </c>
      <c r="AC1" s="40"/>
      <c r="AD1" s="40"/>
      <c r="AE1" s="40"/>
      <c r="AF1" s="40"/>
      <c r="AG1" s="40"/>
      <c r="AH1" s="40"/>
      <c r="AI1" s="40"/>
      <c r="AJ1" s="41"/>
    </row>
    <row r="2" spans="1:36" x14ac:dyDescent="0.25">
      <c r="A2" s="37"/>
      <c r="B2" s="35"/>
      <c r="C2" s="38"/>
      <c r="D2" s="38"/>
      <c r="E2" s="35"/>
      <c r="F2" s="35"/>
      <c r="G2" s="35"/>
      <c r="H2" s="35"/>
      <c r="I2" s="36"/>
      <c r="J2" s="42" t="s">
        <v>11</v>
      </c>
      <c r="K2" s="42"/>
      <c r="L2" s="40" t="s">
        <v>12</v>
      </c>
      <c r="M2" s="40"/>
      <c r="N2" s="40" t="s">
        <v>13</v>
      </c>
      <c r="O2" s="40"/>
      <c r="P2" s="43" t="s">
        <v>14</v>
      </c>
      <c r="Q2" s="43"/>
      <c r="R2" s="43" t="s">
        <v>15</v>
      </c>
      <c r="S2" s="43"/>
      <c r="T2" s="40" t="s">
        <v>16</v>
      </c>
      <c r="U2" s="40"/>
      <c r="V2" s="40" t="s">
        <v>17</v>
      </c>
      <c r="W2" s="40"/>
      <c r="X2" s="44" t="s">
        <v>18</v>
      </c>
      <c r="Y2" s="44"/>
      <c r="Z2" s="43" t="s">
        <v>19</v>
      </c>
      <c r="AA2" s="43"/>
      <c r="AB2" s="34" t="s">
        <v>41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25</v>
      </c>
      <c r="AH2" s="74" t="s">
        <v>26</v>
      </c>
      <c r="AI2" s="35" t="s">
        <v>27</v>
      </c>
      <c r="AJ2" s="36" t="s">
        <v>28</v>
      </c>
    </row>
    <row r="3" spans="1:36" ht="42.75" customHeight="1" x14ac:dyDescent="0.25">
      <c r="A3" s="37"/>
      <c r="B3" s="35"/>
      <c r="C3" s="38"/>
      <c r="D3" s="38"/>
      <c r="E3" s="35"/>
      <c r="F3" s="35"/>
      <c r="G3" s="35"/>
      <c r="H3" s="35"/>
      <c r="I3" s="36"/>
      <c r="J3" s="45" t="s">
        <v>29</v>
      </c>
      <c r="K3" s="46" t="s">
        <v>30</v>
      </c>
      <c r="L3" s="45" t="s">
        <v>29</v>
      </c>
      <c r="M3" s="46" t="s">
        <v>30</v>
      </c>
      <c r="N3" s="45" t="s">
        <v>29</v>
      </c>
      <c r="O3" s="46" t="s">
        <v>30</v>
      </c>
      <c r="P3" s="45" t="s">
        <v>29</v>
      </c>
      <c r="Q3" s="46" t="s">
        <v>30</v>
      </c>
      <c r="R3" s="45" t="s">
        <v>29</v>
      </c>
      <c r="S3" s="46" t="s">
        <v>30</v>
      </c>
      <c r="T3" s="45" t="s">
        <v>29</v>
      </c>
      <c r="U3" s="46" t="s">
        <v>30</v>
      </c>
      <c r="V3" s="45" t="s">
        <v>29</v>
      </c>
      <c r="W3" s="46" t="s">
        <v>30</v>
      </c>
      <c r="X3" s="45" t="s">
        <v>29</v>
      </c>
      <c r="Y3" s="46" t="s">
        <v>30</v>
      </c>
      <c r="Z3" s="45" t="s">
        <v>29</v>
      </c>
      <c r="AA3" s="45" t="s">
        <v>30</v>
      </c>
      <c r="AB3" s="35"/>
      <c r="AC3" s="35"/>
      <c r="AD3" s="35"/>
      <c r="AE3" s="35"/>
      <c r="AF3" s="35"/>
      <c r="AG3" s="35"/>
      <c r="AH3" s="74"/>
      <c r="AI3" s="35"/>
      <c r="AJ3" s="36"/>
    </row>
    <row r="4" spans="1:36" ht="16.5" x14ac:dyDescent="0.35">
      <c r="A4" s="47"/>
      <c r="B4" s="47"/>
      <c r="C4" s="47"/>
      <c r="D4" s="48"/>
      <c r="E4" s="47"/>
      <c r="F4" s="47"/>
      <c r="G4" s="47"/>
      <c r="H4" s="49" t="s">
        <v>31</v>
      </c>
      <c r="I4" s="50">
        <v>0.1</v>
      </c>
      <c r="J4" s="51">
        <v>5</v>
      </c>
      <c r="K4" s="52" t="str">
        <f>IF(J4&lt;=2,"C",IF(J4&lt;=4,"B",IF(J4&lt;=6,"B+",IF(J7&lt;=8,"A",IF(J4&lt;=10,"A+")))))</f>
        <v>B+</v>
      </c>
      <c r="L4" s="51">
        <v>5</v>
      </c>
      <c r="M4" s="52" t="str">
        <f>IF(L4&lt;=2,"C",IF(L4&lt;=4,"B",IF(L4&lt;=6,"B+",IF(L7&lt;=8,"A",IF(L4&lt;=10,"A+")))))</f>
        <v>B+</v>
      </c>
      <c r="N4" s="51"/>
      <c r="O4" s="52" t="str">
        <f>IF(N4&lt;=2,"C",IF(N4&lt;=4,"B",IF(N4&lt;=6,"B+",IF(N7&lt;=8,"A",IF(N4&lt;=10,"A+")))))</f>
        <v>C</v>
      </c>
      <c r="P4" s="51"/>
      <c r="Q4" s="52" t="str">
        <f>IF(P4&lt;=2,"C",IF(P4&lt;=4,"B",IF(P4&lt;=6,"B+",IF(P7&lt;=8,"A",IF(P4&lt;=10,"A+")))))</f>
        <v>C</v>
      </c>
      <c r="R4" s="51"/>
      <c r="S4" s="52" t="str">
        <f>IF(R4&lt;=2,"C",IF(R4&lt;=4,"B",IF(R4&lt;=6,"B+",IF(R7&lt;=8,"A",IF(R4&lt;=10,"A+")))))</f>
        <v>C</v>
      </c>
      <c r="T4" s="51"/>
      <c r="U4" s="52" t="str">
        <f>IF(T4&lt;=2,"C",IF(T4&lt;=4,"B",IF(T4&lt;=6,"B+",IF(T7&lt;=8,"A",IF(T4&lt;=10,"A+")))))</f>
        <v>C</v>
      </c>
      <c r="V4" s="51"/>
      <c r="W4" s="52" t="str">
        <f>IF(V4&lt;=2,"C",IF(V4&lt;=4,"B",IF(V4&lt;=6,"B+",IF(V7&lt;=8,"A",IF(V4&lt;=10,"A+")))))</f>
        <v>C</v>
      </c>
      <c r="X4" s="51"/>
      <c r="Y4" s="52" t="str">
        <f>IF(X4&lt;=2,"C",IF(X4&lt;=4,"B",IF(X4&lt;=6,"B+",IF(X7&lt;=8,"A",IF(X4&lt;=10,"A+")))))</f>
        <v>C</v>
      </c>
      <c r="Z4" s="47">
        <f>SUM(J12:X12)</f>
        <v>61</v>
      </c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6.5" x14ac:dyDescent="0.35">
      <c r="A5" s="53"/>
      <c r="B5" s="53"/>
      <c r="C5" s="53"/>
      <c r="D5" s="54"/>
      <c r="E5" s="53"/>
      <c r="F5" s="53"/>
      <c r="G5" s="53"/>
      <c r="H5" s="49" t="s">
        <v>32</v>
      </c>
      <c r="I5" s="50">
        <v>0.1</v>
      </c>
      <c r="J5" s="51">
        <v>4</v>
      </c>
      <c r="K5" s="52" t="str">
        <f>IF(J5&lt;=2,"C",IF(J5&lt;=4,"B",IF(J5&lt;=6,"B+",IF(J8&lt;=8,"A",IF(J5&lt;=10,"A+")))))</f>
        <v>B</v>
      </c>
      <c r="L5" s="51"/>
      <c r="M5" s="52" t="str">
        <f>IF(L5&lt;=2,"C",IF(L5&lt;=4,"B",IF(L5&lt;=6,"B+",IF(L8&lt;=8,"A",IF(L5&lt;=10,"A+")))))</f>
        <v>C</v>
      </c>
      <c r="N5" s="51"/>
      <c r="O5" s="52" t="str">
        <f>IF(N5&lt;=2,"C",IF(N5&lt;=4,"B",IF(N5&lt;=6,"B+",IF(N8&lt;=8,"A",IF(N5&lt;=10,"A+")))))</f>
        <v>C</v>
      </c>
      <c r="P5" s="51"/>
      <c r="Q5" s="52" t="str">
        <f>IF(P5&lt;=2,"C",IF(P5&lt;=4,"B",IF(P5&lt;=6,"B+",IF(P8&lt;=8,"A",IF(P5&lt;=10,"A+")))))</f>
        <v>C</v>
      </c>
      <c r="R5" s="51"/>
      <c r="S5" s="52" t="str">
        <f>IF(R5&lt;=2,"C",IF(R5&lt;=4,"B",IF(R5&lt;=6,"B+",IF(R8&lt;=8,"A",IF(R5&lt;=10,"A+")))))</f>
        <v>C</v>
      </c>
      <c r="T5" s="51"/>
      <c r="U5" s="52" t="str">
        <f>IF(T5&lt;=2,"C",IF(T5&lt;=4,"B",IF(T5&lt;=6,"B+",IF(T8&lt;=8,"A",IF(T5&lt;=10,"A+")))))</f>
        <v>C</v>
      </c>
      <c r="V5" s="51"/>
      <c r="W5" s="52" t="str">
        <f>IF(V5&lt;=2,"C",IF(V5&lt;=4,"B",IF(V5&lt;=6,"B+",IF(V8&lt;=8,"A",IF(V5&lt;=10,"A+")))))</f>
        <v>C</v>
      </c>
      <c r="X5" s="51"/>
      <c r="Y5" s="52" t="str">
        <f>IF(X5&lt;=2,"C",IF(X5&lt;=4,"B",IF(X5&lt;=6,"B+",IF(X8&lt;=8,"A",IF(X5&lt;=10,"A+")))))</f>
        <v>C</v>
      </c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</row>
    <row r="6" spans="1:36" ht="16.5" x14ac:dyDescent="0.35">
      <c r="A6" s="53"/>
      <c r="B6" s="53"/>
      <c r="C6" s="53"/>
      <c r="D6" s="54"/>
      <c r="E6" s="53"/>
      <c r="F6" s="53"/>
      <c r="G6" s="53"/>
      <c r="H6" s="49" t="s">
        <v>33</v>
      </c>
      <c r="I6" s="50">
        <v>0.3</v>
      </c>
      <c r="J6" s="51">
        <v>25</v>
      </c>
      <c r="K6" s="55" t="str">
        <f>IF(J6&lt;=8,"C",IF(J6&lt;=14,"B",IF(J6&lt;=20,"B+",IF(J6&lt;=26,"A",IF(J6&lt;=30,"A+")))))</f>
        <v>A</v>
      </c>
      <c r="L6" s="51"/>
      <c r="M6" s="55" t="str">
        <f>IF(L6&lt;=8,"C",IF(L6&lt;=14,"B",IF(L6&lt;=20,"B+",IF(L6&lt;=26,"A",IF(L6&lt;=30,"A+")))))</f>
        <v>C</v>
      </c>
      <c r="N6" s="51"/>
      <c r="O6" s="55" t="str">
        <f>IF(N6&lt;=8,"C",IF(N6&lt;=14,"B",IF(N6&lt;=20,"B+",IF(N6&lt;=26,"A",IF(N6&lt;=30,"A+")))))</f>
        <v>C</v>
      </c>
      <c r="P6" s="51"/>
      <c r="Q6" s="55" t="str">
        <f>IF(P6&lt;=8,"C",IF(P6&lt;=14,"B",IF(P6&lt;=20,"B+",IF(P6&lt;=26,"A",IF(P6&lt;=30,"A+")))))</f>
        <v>C</v>
      </c>
      <c r="R6" s="51"/>
      <c r="S6" s="55" t="str">
        <f>IF(R6&lt;=8,"C",IF(R6&lt;=14,"B",IF(R6&lt;=20,"B+",IF(R6&lt;=26,"A",IF(R6&lt;=30,"A+")))))</f>
        <v>C</v>
      </c>
      <c r="T6" s="51"/>
      <c r="U6" s="55" t="str">
        <f>IF(T6&lt;=8,"C",IF(T6&lt;=14,"B",IF(T6&lt;=20,"B+",IF(T6&lt;=26,"A",IF(T6&lt;=30,"A+")))))</f>
        <v>C</v>
      </c>
      <c r="V6" s="51"/>
      <c r="W6" s="55" t="str">
        <f>IF(V6&lt;=8,"C",IF(V6&lt;=14,"B",IF(V6&lt;=20,"B+",IF(V6&lt;=26,"A",IF(V6&lt;=30,"A+")))))</f>
        <v>C</v>
      </c>
      <c r="X6" s="51"/>
      <c r="Y6" s="55" t="str">
        <f>IF(X6&lt;=8,"C",IF(X6&lt;=14,"B",IF(X6&lt;=20,"B+",IF(X6&lt;=26,"A",IF(X6&lt;=30,"A+")))))</f>
        <v>C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1:36" ht="16.5" x14ac:dyDescent="0.35">
      <c r="A7" s="53"/>
      <c r="B7" s="53"/>
      <c r="C7" s="53"/>
      <c r="D7" s="54"/>
      <c r="E7" s="53"/>
      <c r="F7" s="53"/>
      <c r="G7" s="53"/>
      <c r="H7" s="49" t="s">
        <v>34</v>
      </c>
      <c r="I7" s="50">
        <v>0.5</v>
      </c>
      <c r="J7" s="51">
        <f>J4+J5+J6</f>
        <v>34</v>
      </c>
      <c r="K7" s="51" t="str">
        <f>IF(J7&lt;=10,"C",IF(J7&lt;=20,"B",IF(J7&lt;=30,"B+",IF(J7&lt;=40,"A",IF(J7&lt;=50,"A+")))))</f>
        <v>A</v>
      </c>
      <c r="L7" s="51">
        <f>L4+L5+L6</f>
        <v>5</v>
      </c>
      <c r="M7" s="51" t="str">
        <f>IF(L7&lt;=10,"C",IF(L7&lt;=20,"B",IF(L7&lt;=30,"B+",IF(L7&lt;=40,"A",IF(L7&lt;=50,"A+")))))</f>
        <v>C</v>
      </c>
      <c r="N7" s="51">
        <f>N4+N5+N6</f>
        <v>0</v>
      </c>
      <c r="O7" s="51" t="str">
        <f>IF(N7&lt;=10,"C",IF(N7&lt;=20,"B",IF(N7&lt;=30,"B+",IF(N7&lt;=40,"A",IF(N7&lt;=50,"A+")))))</f>
        <v>C</v>
      </c>
      <c r="P7" s="51">
        <f>P4+P5+P6</f>
        <v>0</v>
      </c>
      <c r="Q7" s="51" t="str">
        <f>IF(P7&lt;=10,"C",IF(P7&lt;=20,"B",IF(P7&lt;=30,"B+",IF(P7&lt;=40,"A",IF(P7&lt;=50,"A+")))))</f>
        <v>C</v>
      </c>
      <c r="R7" s="51">
        <f>R4+R5+R6</f>
        <v>0</v>
      </c>
      <c r="S7" s="51" t="str">
        <f>IF(R7&lt;=10,"C",IF(R7&lt;=20,"B",IF(R7&lt;=30,"B+",IF(R7&lt;=40,"A",IF(R7&lt;=50,"A+")))))</f>
        <v>C</v>
      </c>
      <c r="T7" s="51">
        <f>T4+T5+T6</f>
        <v>0</v>
      </c>
      <c r="U7" s="51" t="str">
        <f>IF(T7&lt;=10,"C",IF(T7&lt;=20,"B",IF(T7&lt;=30,"B+",IF(T7&lt;=40,"A",IF(T7&lt;=50,"A+")))))</f>
        <v>C</v>
      </c>
      <c r="V7" s="51">
        <f>V4+V5+V6</f>
        <v>0</v>
      </c>
      <c r="W7" s="51" t="str">
        <f>IF(V7&lt;=10,"C",IF(V7&lt;=20,"B",IF(V7&lt;=30,"B+",IF(V7&lt;=40,"A",IF(V7&lt;=50,"A+")))))</f>
        <v>C</v>
      </c>
      <c r="X7" s="51">
        <f>X4+X5+X6</f>
        <v>0</v>
      </c>
      <c r="Y7" s="51" t="str">
        <f>IF(X7&lt;=10,"C",IF(X7&lt;=20,"B",IF(X7&lt;=30,"B+",IF(X7&lt;=40,"A",IF(X7&lt;=50,"A+")))))</f>
        <v>C</v>
      </c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</row>
    <row r="8" spans="1:36" ht="16.5" x14ac:dyDescent="0.35">
      <c r="A8" s="53"/>
      <c r="B8" s="53"/>
      <c r="C8" s="53"/>
      <c r="D8" s="54"/>
      <c r="E8" s="53"/>
      <c r="F8" s="53"/>
      <c r="G8" s="53"/>
      <c r="H8" s="56" t="s">
        <v>35</v>
      </c>
      <c r="I8" s="57">
        <v>0.1</v>
      </c>
      <c r="J8" s="58">
        <v>5</v>
      </c>
      <c r="K8" s="59" t="str">
        <f>IF(J8&lt;=2,"C",IF(J8&lt;=4,"B",IF(J8&lt;=6,"B+",IF(J12&lt;=8,"A",IF(J8&lt;=10,"A+")))))</f>
        <v>B+</v>
      </c>
      <c r="L8" s="58"/>
      <c r="M8" s="59" t="str">
        <f>IF(L8&lt;=2,"C",IF(L8&lt;=4,"B",IF(L8&lt;=6,"B+",IF(L12&lt;=8,"A",IF(L8&lt;=10,"A+")))))</f>
        <v>C</v>
      </c>
      <c r="N8" s="58"/>
      <c r="O8" s="59" t="str">
        <f>IF(N8&lt;=2,"C",IF(N8&lt;=4,"B",IF(N8&lt;=6,"B+",IF(N12&lt;=8,"A",IF(N8&lt;=10,"A+")))))</f>
        <v>C</v>
      </c>
      <c r="P8" s="58"/>
      <c r="Q8" s="59" t="str">
        <f>IF(P8&lt;=2,"C",IF(P8&lt;=4,"B",IF(P8&lt;=6,"B+",IF(P12&lt;=8,"A",IF(P8&lt;=10,"A+")))))</f>
        <v>C</v>
      </c>
      <c r="R8" s="58"/>
      <c r="S8" s="59" t="str">
        <f>IF(R8&lt;=2,"C",IF(R8&lt;=4,"B",IF(R8&lt;=6,"B+",IF(R12&lt;=8,"A",IF(R8&lt;=10,"A+")))))</f>
        <v>C</v>
      </c>
      <c r="T8" s="58"/>
      <c r="U8" s="59" t="str">
        <f>IF(T8&lt;=2,"C",IF(T8&lt;=4,"B",IF(T8&lt;=6,"B+",IF(T12&lt;=8,"A",IF(T8&lt;=10,"A+")))))</f>
        <v>C</v>
      </c>
      <c r="V8" s="58"/>
      <c r="W8" s="59" t="str">
        <f>IF(V8&lt;=2,"C",IF(V8&lt;=4,"B",IF(V8&lt;=6,"B+",IF(V12&lt;=8,"A",IF(V8&lt;=10,"A+")))))</f>
        <v>C</v>
      </c>
      <c r="X8" s="58"/>
      <c r="Y8" s="59" t="str">
        <f>IF(X8&lt;=2,"C",IF(X8&lt;=4,"B",IF(X8&lt;=6,"B+",IF(X12&lt;=8,"A",IF(X8&lt;=10,"A+")))))</f>
        <v>C</v>
      </c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1:36" ht="16.5" x14ac:dyDescent="0.35">
      <c r="A9" s="53"/>
      <c r="B9" s="53"/>
      <c r="C9" s="53"/>
      <c r="D9" s="54"/>
      <c r="E9" s="53"/>
      <c r="F9" s="53"/>
      <c r="G9" s="53"/>
      <c r="H9" s="60" t="s">
        <v>36</v>
      </c>
      <c r="I9" s="50">
        <v>0.1</v>
      </c>
      <c r="J9" s="51">
        <v>5</v>
      </c>
      <c r="K9" s="52" t="str">
        <f>IF(J9&lt;=2,"C",IF(J9&lt;=4,"B",IF(J9&lt;=6,"B+",IF(J13&lt;=8,"A",IF(J9&lt;=10,"A+")))))</f>
        <v>B+</v>
      </c>
      <c r="L9" s="51"/>
      <c r="M9" s="52" t="str">
        <f>IF(L9&lt;=2,"C",IF(L9&lt;=4,"B",IF(L9&lt;=6,"B+",IF(L13&lt;=8,"A",IF(L9&lt;=10,"A+")))))</f>
        <v>C</v>
      </c>
      <c r="N9" s="51"/>
      <c r="O9" s="52" t="str">
        <f>IF(N9&lt;=2,"C",IF(N9&lt;=4,"B",IF(N9&lt;=6,"B+",IF(N13&lt;=8,"A",IF(N9&lt;=10,"A+")))))</f>
        <v>C</v>
      </c>
      <c r="P9" s="51"/>
      <c r="Q9" s="52" t="str">
        <f>IF(P9&lt;=2,"C",IF(P9&lt;=4,"B",IF(P9&lt;=6,"B+",IF(P13&lt;=8,"A",IF(P9&lt;=10,"A+")))))</f>
        <v>C</v>
      </c>
      <c r="R9" s="51"/>
      <c r="S9" s="52" t="str">
        <f>IF(R9&lt;=2,"C",IF(R9&lt;=4,"B",IF(R9&lt;=6,"B+",IF(R13&lt;=8,"A",IF(R9&lt;=10,"A+")))))</f>
        <v>C</v>
      </c>
      <c r="T9" s="51"/>
      <c r="U9" s="52" t="str">
        <f>IF(T9&lt;=2,"C",IF(T9&lt;=4,"B",IF(T9&lt;=6,"B+",IF(T13&lt;=8,"A",IF(T9&lt;=10,"A+")))))</f>
        <v>C</v>
      </c>
      <c r="V9" s="51"/>
      <c r="W9" s="52" t="str">
        <f>IF(V9&lt;=2,"C",IF(V9&lt;=4,"B",IF(V9&lt;=6,"B+",IF(V13&lt;=8,"A",IF(V9&lt;=10,"A+")))))</f>
        <v>C</v>
      </c>
      <c r="X9" s="51"/>
      <c r="Y9" s="52" t="str">
        <f>IF(X9&lt;=2,"C",IF(X9&lt;=4,"B",IF(X9&lt;=6,"B+",IF(X13&lt;=8,"A",IF(X9&lt;=10,"A+")))))</f>
        <v>C</v>
      </c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6" ht="16.5" x14ac:dyDescent="0.35">
      <c r="A10" s="53"/>
      <c r="B10" s="53"/>
      <c r="C10" s="53"/>
      <c r="D10" s="54"/>
      <c r="E10" s="53"/>
      <c r="F10" s="53"/>
      <c r="G10" s="53"/>
      <c r="H10" s="60" t="s">
        <v>37</v>
      </c>
      <c r="I10" s="50">
        <v>0.3</v>
      </c>
      <c r="J10" s="51">
        <v>12</v>
      </c>
      <c r="K10" s="55" t="str">
        <f>IF(J10&lt;=8,"C",IF(J10&lt;=14,"B",IF(J10&lt;=20,"B+",IF(J10&lt;=26,"A",IF(J10&lt;=30,"A+")))))</f>
        <v>B</v>
      </c>
      <c r="L10" s="51"/>
      <c r="M10" s="55" t="str">
        <f>IF(L10&lt;=8,"C",IF(L10&lt;=14,"B",IF(L10&lt;=20,"B+",IF(L10&lt;=26,"A",IF(L10&lt;=30,"A+")))))</f>
        <v>C</v>
      </c>
      <c r="N10" s="51"/>
      <c r="O10" s="55" t="str">
        <f>IF(N10&lt;=8,"C",IF(N10&lt;=14,"B",IF(N10&lt;=20,"B+",IF(N10&lt;=26,"A",IF(N10&lt;=30,"A+")))))</f>
        <v>C</v>
      </c>
      <c r="P10" s="51"/>
      <c r="Q10" s="55" t="str">
        <f>IF(P10&lt;=8,"C",IF(P10&lt;=14,"B",IF(P10&lt;=20,"B+",IF(P10&lt;=26,"A",IF(P10&lt;=30,"A+")))))</f>
        <v>C</v>
      </c>
      <c r="R10" s="51"/>
      <c r="S10" s="55" t="str">
        <f>IF(R10&lt;=8,"C",IF(R10&lt;=14,"B",IF(R10&lt;=20,"B+",IF(R10&lt;=26,"A",IF(R10&lt;=30,"A+")))))</f>
        <v>C</v>
      </c>
      <c r="T10" s="51"/>
      <c r="U10" s="55" t="str">
        <f>IF(T10&lt;=8,"C",IF(T10&lt;=14,"B",IF(T10&lt;=20,"B+",IF(T10&lt;=26,"A",IF(T10&lt;=30,"A+")))))</f>
        <v>C</v>
      </c>
      <c r="V10" s="51"/>
      <c r="W10" s="55" t="str">
        <f>IF(V10&lt;=8,"C",IF(V10&lt;=14,"B",IF(V10&lt;=20,"B+",IF(V10&lt;=26,"A",IF(V10&lt;=30,"A+")))))</f>
        <v>C</v>
      </c>
      <c r="X10" s="51"/>
      <c r="Y10" s="55" t="str">
        <f>IF(X10&lt;=8,"C",IF(X10&lt;=14,"B",IF(X10&lt;=20,"B+",IF(X10&lt;=26,"A",IF(X10&lt;=30,"A+")))))</f>
        <v>C</v>
      </c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</row>
    <row r="11" spans="1:36" ht="16.5" x14ac:dyDescent="0.35">
      <c r="A11" s="53"/>
      <c r="B11" s="53"/>
      <c r="C11" s="53"/>
      <c r="D11" s="54"/>
      <c r="E11" s="53"/>
      <c r="F11" s="53"/>
      <c r="G11" s="53"/>
      <c r="H11" s="60" t="s">
        <v>40</v>
      </c>
      <c r="I11" s="61">
        <v>0.5</v>
      </c>
      <c r="J11" s="51">
        <f>J8+J9+J10</f>
        <v>22</v>
      </c>
      <c r="K11" s="51" t="str">
        <f>IF(J11&lt;=10,"C",IF(J11&lt;=20,"B",IF(J11&lt;=30,"B+",IF(J11&lt;=40,"A",IF(J11&lt;=50,"A+")))))</f>
        <v>B+</v>
      </c>
      <c r="L11" s="51">
        <f>L8+L9+L10</f>
        <v>0</v>
      </c>
      <c r="M11" s="51" t="str">
        <f>IF(L11&lt;=10,"C",IF(L11&lt;=20,"B",IF(L11&lt;=30,"B+",IF(L11&lt;=40,"A",IF(L11&lt;=50,"A+")))))</f>
        <v>C</v>
      </c>
      <c r="N11" s="51">
        <f>N8+N9+N10</f>
        <v>0</v>
      </c>
      <c r="O11" s="51" t="str">
        <f>IF(N11&lt;=10,"C",IF(N11&lt;=20,"B",IF(N11&lt;=30,"B+",IF(N11&lt;=40,"A",IF(N11&lt;=50,"A+")))))</f>
        <v>C</v>
      </c>
      <c r="P11" s="51">
        <f>P8+P9+P10</f>
        <v>0</v>
      </c>
      <c r="Q11" s="51" t="str">
        <f>IF(P11&lt;=10,"C",IF(P11&lt;=20,"B",IF(P11&lt;=30,"B+",IF(P11&lt;=40,"A",IF(P11&lt;=50,"A+")))))</f>
        <v>C</v>
      </c>
      <c r="R11" s="51">
        <f>R8+R9+R10</f>
        <v>0</v>
      </c>
      <c r="S11" s="51" t="str">
        <f>IF(R11&lt;=10,"C",IF(R11&lt;=20,"B",IF(R11&lt;=30,"B+",IF(R11&lt;=40,"A",IF(R11&lt;=50,"A+")))))</f>
        <v>C</v>
      </c>
      <c r="T11" s="51">
        <f>T8+T9+T10</f>
        <v>0</v>
      </c>
      <c r="U11" s="51" t="str">
        <f>IF(T11&lt;=10,"C",IF(T11&lt;=20,"B",IF(T11&lt;=30,"B+",IF(T11&lt;=40,"A",IF(T11&lt;=50,"A+")))))</f>
        <v>C</v>
      </c>
      <c r="V11" s="51">
        <f>V8+V9+V10</f>
        <v>0</v>
      </c>
      <c r="W11" s="51" t="str">
        <f>IF(V11&lt;=10,"C",IF(V11&lt;=20,"B",IF(V11&lt;=30,"B+",IF(V11&lt;=40,"A",IF(V11&lt;=50,"A+")))))</f>
        <v>C</v>
      </c>
      <c r="X11" s="51">
        <f>X8+X9+X10</f>
        <v>0</v>
      </c>
      <c r="Y11" s="51" t="str">
        <f>IF(X11&lt;=10,"C",IF(X11&lt;=20,"B",IF(X11&lt;=30,"B+",IF(X11&lt;=40,"A",IF(X11&lt;=50,"A+")))))</f>
        <v>C</v>
      </c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1:36" ht="15.75" thickBot="1" x14ac:dyDescent="0.3">
      <c r="A12" s="62"/>
      <c r="B12" s="62"/>
      <c r="C12" s="62"/>
      <c r="D12" s="63"/>
      <c r="E12" s="62"/>
      <c r="F12" s="62"/>
      <c r="G12" s="62"/>
      <c r="H12" s="64" t="s">
        <v>38</v>
      </c>
      <c r="I12" s="65">
        <v>1</v>
      </c>
      <c r="J12" s="51">
        <f>J7+J11</f>
        <v>56</v>
      </c>
      <c r="K12" s="51" t="str">
        <f>IF(J12&lt;=20,"C",IF(J12&lt;=40,"B",IF(J12&lt;=60,"B+",IF(J12&lt;=80,"A",IF(J12&lt;=100,"A")))))</f>
        <v>B+</v>
      </c>
      <c r="L12" s="51">
        <f>L7+L11</f>
        <v>5</v>
      </c>
      <c r="M12" s="51" t="str">
        <f>IF(L12&lt;=20,"C",IF(L12&lt;=40,"B",IF(L12&lt;=60,"B+",IF(L12&lt;=80,"A",IF(L12&lt;=100,"A")))))</f>
        <v>C</v>
      </c>
      <c r="N12" s="51">
        <f>N7+N11</f>
        <v>0</v>
      </c>
      <c r="O12" s="51" t="str">
        <f>IF(N12&lt;=20,"C",IF(N12&lt;=40,"B",IF(N12&lt;=60,"B+",IF(N12&lt;=80,"A",IF(N12&lt;=100,"A")))))</f>
        <v>C</v>
      </c>
      <c r="P12" s="51">
        <f>P7+P11</f>
        <v>0</v>
      </c>
      <c r="Q12" s="51" t="str">
        <f>IF(P12&lt;=20,"C",IF(P12&lt;=40,"B",IF(P12&lt;=60,"B+",IF(P12&lt;=80,"A",IF(P12&lt;=100,"A")))))</f>
        <v>C</v>
      </c>
      <c r="R12" s="51">
        <f>R7+R11</f>
        <v>0</v>
      </c>
      <c r="S12" s="51" t="str">
        <f>IF(R12&lt;=20,"C",IF(R12&lt;=40,"B",IF(R12&lt;=60,"B+",IF(R12&lt;=80,"A",IF(R12&lt;=100,"A")))))</f>
        <v>C</v>
      </c>
      <c r="T12" s="51">
        <f>T7+T11</f>
        <v>0</v>
      </c>
      <c r="U12" s="51" t="str">
        <f>IF(T12&lt;=20,"C",IF(T12&lt;=40,"B",IF(T12&lt;=60,"B+",IF(T12&lt;=80,"A",IF(T12&lt;=100,"A")))))</f>
        <v>C</v>
      </c>
      <c r="V12" s="51">
        <f>V7+V11</f>
        <v>0</v>
      </c>
      <c r="W12" s="51" t="str">
        <f>IF(V12&lt;=20,"C",IF(V12&lt;=40,"B",IF(V12&lt;=60,"B+",IF(V12&lt;=80,"A",IF(V12&lt;=100,"A")))))</f>
        <v>C</v>
      </c>
      <c r="X12" s="51">
        <f>X7+X11</f>
        <v>0</v>
      </c>
      <c r="Y12" s="51" t="str">
        <f>IF(X12&lt;=20,"C",IF(X12&lt;=40,"B",IF(X12&lt;=60,"B+",IF(X12&lt;=80,"A",IF(X12&lt;=100,"A")))))</f>
        <v>C</v>
      </c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</row>
    <row r="13" spans="1:36" ht="16.5" x14ac:dyDescent="0.35">
      <c r="A13" s="66"/>
      <c r="B13" s="66"/>
      <c r="C13" s="66"/>
      <c r="D13" s="66"/>
      <c r="E13" s="66"/>
      <c r="F13" s="66"/>
      <c r="G13" s="66"/>
      <c r="H13" s="67" t="s">
        <v>31</v>
      </c>
      <c r="I13" s="68">
        <v>0.1</v>
      </c>
      <c r="J13" s="69"/>
      <c r="K13" s="70" t="str">
        <f>IF(J13&lt;=2,"C",IF(J13&lt;=4,"B",IF(J13&lt;=6,"B+",IF(J16&lt;=8,"A",IF(J13&lt;=10,"A+")))))</f>
        <v>C</v>
      </c>
      <c r="L13" s="69"/>
      <c r="M13" s="70" t="str">
        <f>IF(L13&lt;=2,"C",IF(L13&lt;=4,"B",IF(L13&lt;=6,"B+",IF(L16&lt;=8,"A",IF(L13&lt;=10,"A+")))))</f>
        <v>C</v>
      </c>
      <c r="N13" s="69"/>
      <c r="O13" s="70" t="str">
        <f>IF(N13&lt;=2,"C",IF(N13&lt;=4,"B",IF(N13&lt;=6,"B+",IF(N16&lt;=8,"A",IF(N13&lt;=10,"A+")))))</f>
        <v>C</v>
      </c>
      <c r="P13" s="69"/>
      <c r="Q13" s="70" t="str">
        <f>IF(P13&lt;=2,"C",IF(P13&lt;=4,"B",IF(P13&lt;=6,"B+",IF(P16&lt;=8,"A",IF(P13&lt;=10,"A+")))))</f>
        <v>C</v>
      </c>
      <c r="R13" s="69"/>
      <c r="S13" s="70" t="str">
        <f>IF(R13&lt;=2,"C",IF(R13&lt;=4,"B",IF(R13&lt;=6,"B+",IF(R16&lt;=8,"A",IF(R13&lt;=10,"A+")))))</f>
        <v>C</v>
      </c>
      <c r="T13" s="69"/>
      <c r="U13" s="70" t="str">
        <f>IF(T13&lt;=2,"C",IF(T13&lt;=4,"B",IF(T13&lt;=6,"B+",IF(T16&lt;=8,"A",IF(T13&lt;=10,"A+")))))</f>
        <v>C</v>
      </c>
      <c r="V13" s="69"/>
      <c r="W13" s="70" t="str">
        <f>IF(V13&lt;=2,"C",IF(V13&lt;=4,"B",IF(V13&lt;=6,"B+",IF(V16&lt;=8,"A",IF(V13&lt;=10,"A+")))))</f>
        <v>C</v>
      </c>
      <c r="X13" s="69"/>
      <c r="Y13" s="70" t="str">
        <f>IF(X13&lt;=2,"C",IF(X13&lt;=4,"B",IF(X13&lt;=6,"B+",IF(X16&lt;=8,"A",IF(X13&lt;=10,"A+")))))</f>
        <v>C</v>
      </c>
      <c r="Z13" s="47">
        <f>SUM(J21:X21)</f>
        <v>0</v>
      </c>
      <c r="AA13" s="47"/>
      <c r="AB13" s="66"/>
      <c r="AC13" s="66"/>
      <c r="AD13" s="66"/>
      <c r="AE13" s="66"/>
      <c r="AF13" s="66"/>
      <c r="AG13" s="66"/>
      <c r="AH13" s="66"/>
      <c r="AI13" s="66"/>
      <c r="AJ13" s="66"/>
    </row>
    <row r="14" spans="1:36" ht="16.5" x14ac:dyDescent="0.35">
      <c r="A14" s="53"/>
      <c r="B14" s="53"/>
      <c r="C14" s="53"/>
      <c r="D14" s="53"/>
      <c r="E14" s="53"/>
      <c r="F14" s="53"/>
      <c r="G14" s="53"/>
      <c r="H14" s="49" t="s">
        <v>32</v>
      </c>
      <c r="I14" s="50">
        <v>0.1</v>
      </c>
      <c r="J14" s="51"/>
      <c r="K14" s="52" t="str">
        <f>IF(J14&lt;=2,"C",IF(J14&lt;=4,"B",IF(J14&lt;=6,"B+",IF(J17&lt;=8,"A",IF(J14&lt;=10,"A+")))))</f>
        <v>C</v>
      </c>
      <c r="L14" s="51"/>
      <c r="M14" s="52" t="str">
        <f>IF(L14&lt;=2,"C",IF(L14&lt;=4,"B",IF(L14&lt;=6,"B+",IF(L17&lt;=8,"A",IF(L14&lt;=10,"A+")))))</f>
        <v>C</v>
      </c>
      <c r="N14" s="51"/>
      <c r="O14" s="52" t="str">
        <f>IF(N14&lt;=2,"C",IF(N14&lt;=4,"B",IF(N14&lt;=6,"B+",IF(N17&lt;=8,"A",IF(N14&lt;=10,"A+")))))</f>
        <v>C</v>
      </c>
      <c r="P14" s="51"/>
      <c r="Q14" s="52" t="str">
        <f>IF(P14&lt;=2,"C",IF(P14&lt;=4,"B",IF(P14&lt;=6,"B+",IF(P17&lt;=8,"A",IF(P14&lt;=10,"A+")))))</f>
        <v>C</v>
      </c>
      <c r="R14" s="51"/>
      <c r="S14" s="52" t="str">
        <f>IF(R14&lt;=2,"C",IF(R14&lt;=4,"B",IF(R14&lt;=6,"B+",IF(R17&lt;=8,"A",IF(R14&lt;=10,"A+")))))</f>
        <v>C</v>
      </c>
      <c r="T14" s="51"/>
      <c r="U14" s="52" t="str">
        <f>IF(T14&lt;=2,"C",IF(T14&lt;=4,"B",IF(T14&lt;=6,"B+",IF(T17&lt;=8,"A",IF(T14&lt;=10,"A+")))))</f>
        <v>C</v>
      </c>
      <c r="V14" s="51"/>
      <c r="W14" s="52" t="str">
        <f>IF(V14&lt;=2,"C",IF(V14&lt;=4,"B",IF(V14&lt;=6,"B+",IF(V17&lt;=8,"A",IF(V14&lt;=10,"A+")))))</f>
        <v>C</v>
      </c>
      <c r="X14" s="51"/>
      <c r="Y14" s="52" t="str">
        <f>IF(X14&lt;=2,"C",IF(X14&lt;=4,"B",IF(X14&lt;=6,"B+",IF(X17&lt;=8,"A",IF(X14&lt;=10,"A+")))))</f>
        <v>C</v>
      </c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</row>
    <row r="15" spans="1:36" ht="16.5" x14ac:dyDescent="0.35">
      <c r="A15" s="53"/>
      <c r="B15" s="53"/>
      <c r="C15" s="53"/>
      <c r="D15" s="53"/>
      <c r="E15" s="53"/>
      <c r="F15" s="53"/>
      <c r="G15" s="53"/>
      <c r="H15" s="49" t="s">
        <v>33</v>
      </c>
      <c r="I15" s="50">
        <v>0.3</v>
      </c>
      <c r="J15" s="51"/>
      <c r="K15" s="55" t="str">
        <f>IF(J15&lt;=8,"C",IF(J15&lt;=14,"B",IF(J15&lt;=20,"B+",IF(J15&lt;=26,"A",IF(J15&lt;=30,"A+")))))</f>
        <v>C</v>
      </c>
      <c r="L15" s="51"/>
      <c r="M15" s="55" t="str">
        <f>IF(L15&lt;=8,"C",IF(L15&lt;=14,"B",IF(L15&lt;=20,"B+",IF(L15&lt;=26,"A",IF(L15&lt;=30,"A+")))))</f>
        <v>C</v>
      </c>
      <c r="N15" s="51"/>
      <c r="O15" s="55" t="str">
        <f>IF(N15&lt;=8,"C",IF(N15&lt;=14,"B",IF(N15&lt;=20,"B+",IF(N15&lt;=26,"A",IF(N15&lt;=30,"A+")))))</f>
        <v>C</v>
      </c>
      <c r="P15" s="51"/>
      <c r="Q15" s="55" t="str">
        <f>IF(P15&lt;=8,"C",IF(P15&lt;=14,"B",IF(P15&lt;=20,"B+",IF(P15&lt;=26,"A",IF(P15&lt;=30,"A+")))))</f>
        <v>C</v>
      </c>
      <c r="R15" s="51"/>
      <c r="S15" s="55" t="str">
        <f>IF(R15&lt;=8,"C",IF(R15&lt;=14,"B",IF(R15&lt;=20,"B+",IF(R15&lt;=26,"A",IF(R15&lt;=30,"A+")))))</f>
        <v>C</v>
      </c>
      <c r="T15" s="51"/>
      <c r="U15" s="55" t="str">
        <f>IF(T15&lt;=8,"C",IF(T15&lt;=14,"B",IF(T15&lt;=20,"B+",IF(T15&lt;=26,"A",IF(T15&lt;=30,"A+")))))</f>
        <v>C</v>
      </c>
      <c r="V15" s="51"/>
      <c r="W15" s="55" t="str">
        <f>IF(V15&lt;=8,"C",IF(V15&lt;=14,"B",IF(V15&lt;=20,"B+",IF(V15&lt;=26,"A",IF(V15&lt;=30,"A+")))))</f>
        <v>C</v>
      </c>
      <c r="X15" s="51"/>
      <c r="Y15" s="55" t="str">
        <f>IF(X15&lt;=8,"C",IF(X15&lt;=14,"B",IF(X15&lt;=20,"B+",IF(X15&lt;=26,"A",IF(X15&lt;=30,"A+")))))</f>
        <v>C</v>
      </c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1:36" ht="16.5" x14ac:dyDescent="0.35">
      <c r="A16" s="53"/>
      <c r="B16" s="53"/>
      <c r="C16" s="53"/>
      <c r="D16" s="53"/>
      <c r="E16" s="53"/>
      <c r="F16" s="53"/>
      <c r="G16" s="53"/>
      <c r="H16" s="49" t="s">
        <v>34</v>
      </c>
      <c r="I16" s="50">
        <v>0.5</v>
      </c>
      <c r="J16" s="51">
        <f>J13+J14+J15</f>
        <v>0</v>
      </c>
      <c r="K16" s="51" t="str">
        <f>IF(J16&lt;=10,"C",IF(J16&lt;=20,"B",IF(J16&lt;=30,"B+",IF(J16&lt;=40,"A",IF(J16&lt;=50,"A+")))))</f>
        <v>C</v>
      </c>
      <c r="L16" s="51">
        <f>L13+L14+L15</f>
        <v>0</v>
      </c>
      <c r="M16" s="51" t="str">
        <f>IF(L16&lt;=10,"C",IF(L16&lt;=20,"B",IF(L16&lt;=30,"B+",IF(L16&lt;=40,"A",IF(L16&lt;=50,"A+")))))</f>
        <v>C</v>
      </c>
      <c r="N16" s="51">
        <f>N13+N14+N15</f>
        <v>0</v>
      </c>
      <c r="O16" s="51" t="str">
        <f>IF(N16&lt;=10,"C",IF(N16&lt;=20,"B",IF(N16&lt;=30,"B+",IF(N16&lt;=40,"A",IF(N16&lt;=50,"A+")))))</f>
        <v>C</v>
      </c>
      <c r="P16" s="51">
        <f>P13+P14+P15</f>
        <v>0</v>
      </c>
      <c r="Q16" s="51" t="str">
        <f>IF(P16&lt;=10,"C",IF(P16&lt;=20,"B",IF(P16&lt;=30,"B+",IF(P16&lt;=40,"A",IF(P16&lt;=50,"A+")))))</f>
        <v>C</v>
      </c>
      <c r="R16" s="51">
        <f>R13+R14+R15</f>
        <v>0</v>
      </c>
      <c r="S16" s="51" t="str">
        <f>IF(R16&lt;=10,"C",IF(R16&lt;=20,"B",IF(R16&lt;=30,"B+",IF(R16&lt;=40,"A",IF(R16&lt;=50,"A+")))))</f>
        <v>C</v>
      </c>
      <c r="T16" s="51">
        <f>T13+T14+T15</f>
        <v>0</v>
      </c>
      <c r="U16" s="51" t="str">
        <f>IF(T16&lt;=10,"C",IF(T16&lt;=20,"B",IF(T16&lt;=30,"B+",IF(T16&lt;=40,"A",IF(T16&lt;=50,"A+")))))</f>
        <v>C</v>
      </c>
      <c r="V16" s="51">
        <f>V13+V14+V15</f>
        <v>0</v>
      </c>
      <c r="W16" s="51" t="str">
        <f>IF(V16&lt;=10,"C",IF(V16&lt;=20,"B",IF(V16&lt;=30,"B+",IF(V16&lt;=40,"A",IF(V16&lt;=50,"A+")))))</f>
        <v>C</v>
      </c>
      <c r="X16" s="51">
        <f>X13+X14+X15</f>
        <v>0</v>
      </c>
      <c r="Y16" s="51" t="str">
        <f>IF(X16&lt;=10,"C",IF(X16&lt;=20,"B",IF(X16&lt;=30,"B+",IF(X16&lt;=40,"A",IF(X16&lt;=50,"A+")))))</f>
        <v>C</v>
      </c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1:36" ht="16.5" x14ac:dyDescent="0.35">
      <c r="A17" s="53"/>
      <c r="B17" s="53"/>
      <c r="C17" s="53"/>
      <c r="D17" s="53"/>
      <c r="E17" s="53"/>
      <c r="F17" s="53"/>
      <c r="G17" s="53"/>
      <c r="H17" s="56" t="s">
        <v>35</v>
      </c>
      <c r="I17" s="57">
        <v>0.1</v>
      </c>
      <c r="J17" s="58"/>
      <c r="K17" s="59" t="str">
        <f>IF(J17&lt;=2,"C",IF(J17&lt;=4,"B",IF(J17&lt;=6,"B+",IF(J21&lt;=8,"A",IF(J17&lt;=10,"A+")))))</f>
        <v>C</v>
      </c>
      <c r="L17" s="58"/>
      <c r="M17" s="59" t="str">
        <f>IF(L17&lt;=2,"C",IF(L17&lt;=4,"B",IF(L17&lt;=6,"B+",IF(L21&lt;=8,"A",IF(L17&lt;=10,"A+")))))</f>
        <v>C</v>
      </c>
      <c r="N17" s="58"/>
      <c r="O17" s="59" t="str">
        <f>IF(N17&lt;=2,"C",IF(N17&lt;=4,"B",IF(N17&lt;=6,"B+",IF(N21&lt;=8,"A",IF(N17&lt;=10,"A+")))))</f>
        <v>C</v>
      </c>
      <c r="P17" s="58"/>
      <c r="Q17" s="59" t="str">
        <f>IF(P17&lt;=2,"C",IF(P17&lt;=4,"B",IF(P17&lt;=6,"B+",IF(P21&lt;=8,"A",IF(P17&lt;=10,"A+")))))</f>
        <v>C</v>
      </c>
      <c r="R17" s="58"/>
      <c r="S17" s="59" t="str">
        <f>IF(R17&lt;=2,"C",IF(R17&lt;=4,"B",IF(R17&lt;=6,"B+",IF(R21&lt;=8,"A",IF(R17&lt;=10,"A+")))))</f>
        <v>C</v>
      </c>
      <c r="T17" s="58"/>
      <c r="U17" s="59" t="str">
        <f>IF(T17&lt;=2,"C",IF(T17&lt;=4,"B",IF(T17&lt;=6,"B+",IF(T21&lt;=8,"A",IF(T17&lt;=10,"A+")))))</f>
        <v>C</v>
      </c>
      <c r="V17" s="58"/>
      <c r="W17" s="59" t="str">
        <f>IF(V17&lt;=2,"C",IF(V17&lt;=4,"B",IF(V17&lt;=6,"B+",IF(V21&lt;=8,"A",IF(V17&lt;=10,"A+")))))</f>
        <v>C</v>
      </c>
      <c r="X17" s="58"/>
      <c r="Y17" s="59" t="str">
        <f>IF(X17&lt;=2,"C",IF(X17&lt;=4,"B",IF(X17&lt;=6,"B+",IF(X21&lt;=8,"A",IF(X17&lt;=10,"A+")))))</f>
        <v>C</v>
      </c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</row>
    <row r="18" spans="1:36" ht="16.5" x14ac:dyDescent="0.35">
      <c r="A18" s="53"/>
      <c r="B18" s="53"/>
      <c r="C18" s="53"/>
      <c r="D18" s="53"/>
      <c r="E18" s="53"/>
      <c r="F18" s="53"/>
      <c r="G18" s="53"/>
      <c r="H18" s="60" t="s">
        <v>36</v>
      </c>
      <c r="I18" s="50">
        <v>0.1</v>
      </c>
      <c r="J18" s="51"/>
      <c r="K18" s="52" t="str">
        <f>IF(J18&lt;=2,"C",IF(J18&lt;=4,"B",IF(J18&lt;=6,"B+",IF(J22&lt;=8,"A",IF(J18&lt;=10,"A+")))))</f>
        <v>C</v>
      </c>
      <c r="L18" s="51"/>
      <c r="M18" s="52" t="str">
        <f>IF(L18&lt;=2,"C",IF(L18&lt;=4,"B",IF(L18&lt;=6,"B+",IF(L22&lt;=8,"A",IF(L18&lt;=10,"A+")))))</f>
        <v>C</v>
      </c>
      <c r="N18" s="51"/>
      <c r="O18" s="52" t="str">
        <f>IF(N18&lt;=2,"C",IF(N18&lt;=4,"B",IF(N18&lt;=6,"B+",IF(N22&lt;=8,"A",IF(N18&lt;=10,"A+")))))</f>
        <v>C</v>
      </c>
      <c r="P18" s="51"/>
      <c r="Q18" s="52" t="str">
        <f>IF(P18&lt;=2,"C",IF(P18&lt;=4,"B",IF(P18&lt;=6,"B+",IF(P22&lt;=8,"A",IF(P18&lt;=10,"A+")))))</f>
        <v>C</v>
      </c>
      <c r="R18" s="51"/>
      <c r="S18" s="52" t="str">
        <f>IF(R18&lt;=2,"C",IF(R18&lt;=4,"B",IF(R18&lt;=6,"B+",IF(R22&lt;=8,"A",IF(R18&lt;=10,"A+")))))</f>
        <v>C</v>
      </c>
      <c r="T18" s="51"/>
      <c r="U18" s="52" t="str">
        <f>IF(T18&lt;=2,"C",IF(T18&lt;=4,"B",IF(T18&lt;=6,"B+",IF(T22&lt;=8,"A",IF(T18&lt;=10,"A+")))))</f>
        <v>C</v>
      </c>
      <c r="V18" s="51"/>
      <c r="W18" s="52" t="str">
        <f>IF(V18&lt;=2,"C",IF(V18&lt;=4,"B",IF(V18&lt;=6,"B+",IF(V22&lt;=8,"A",IF(V18&lt;=10,"A+")))))</f>
        <v>C</v>
      </c>
      <c r="X18" s="51"/>
      <c r="Y18" s="52" t="str">
        <f>IF(X18&lt;=2,"C",IF(X18&lt;=4,"B",IF(X18&lt;=6,"B+",IF(X22&lt;=8,"A",IF(X18&lt;=10,"A+")))))</f>
        <v>C</v>
      </c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1:36" ht="16.5" x14ac:dyDescent="0.35">
      <c r="A19" s="53"/>
      <c r="B19" s="53"/>
      <c r="C19" s="53"/>
      <c r="D19" s="53"/>
      <c r="E19" s="53"/>
      <c r="F19" s="53"/>
      <c r="G19" s="53"/>
      <c r="H19" s="60" t="s">
        <v>37</v>
      </c>
      <c r="I19" s="50">
        <v>0.3</v>
      </c>
      <c r="J19" s="51"/>
      <c r="K19" s="55" t="str">
        <f>IF(J19&lt;=8,"C",IF(J19&lt;=14,"B",IF(J19&lt;=20,"B+",IF(J19&lt;=26,"A",IF(J19&lt;=30,"A+")))))</f>
        <v>C</v>
      </c>
      <c r="L19" s="51"/>
      <c r="M19" s="55" t="str">
        <f>IF(L19&lt;=8,"C",IF(L19&lt;=14,"B",IF(L19&lt;=20,"B+",IF(L19&lt;=26,"A",IF(L19&lt;=30,"A+")))))</f>
        <v>C</v>
      </c>
      <c r="N19" s="51"/>
      <c r="O19" s="55" t="str">
        <f>IF(N19&lt;=8,"C",IF(N19&lt;=14,"B",IF(N19&lt;=20,"B+",IF(N19&lt;=26,"A",IF(N19&lt;=30,"A+")))))</f>
        <v>C</v>
      </c>
      <c r="P19" s="51"/>
      <c r="Q19" s="55" t="str">
        <f>IF(P19&lt;=8,"C",IF(P19&lt;=14,"B",IF(P19&lt;=20,"B+",IF(P19&lt;=26,"A",IF(P19&lt;=30,"A+")))))</f>
        <v>C</v>
      </c>
      <c r="R19" s="51"/>
      <c r="S19" s="55" t="str">
        <f>IF(R19&lt;=8,"C",IF(R19&lt;=14,"B",IF(R19&lt;=20,"B+",IF(R19&lt;=26,"A",IF(R19&lt;=30,"A+")))))</f>
        <v>C</v>
      </c>
      <c r="T19" s="51"/>
      <c r="U19" s="55" t="str">
        <f>IF(T19&lt;=8,"C",IF(T19&lt;=14,"B",IF(T19&lt;=20,"B+",IF(T19&lt;=26,"A",IF(T19&lt;=30,"A+")))))</f>
        <v>C</v>
      </c>
      <c r="V19" s="51"/>
      <c r="W19" s="55" t="str">
        <f>IF(V19&lt;=8,"C",IF(V19&lt;=14,"B",IF(V19&lt;=20,"B+",IF(V19&lt;=26,"A",IF(V19&lt;=30,"A+")))))</f>
        <v>C</v>
      </c>
      <c r="X19" s="51"/>
      <c r="Y19" s="55" t="str">
        <f>IF(X19&lt;=8,"C",IF(X19&lt;=14,"B",IF(X19&lt;=20,"B+",IF(X19&lt;=26,"A",IF(X19&lt;=30,"A+")))))</f>
        <v>C</v>
      </c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</row>
    <row r="20" spans="1:36" ht="16.5" x14ac:dyDescent="0.35">
      <c r="A20" s="53"/>
      <c r="B20" s="53"/>
      <c r="C20" s="53"/>
      <c r="D20" s="53"/>
      <c r="E20" s="53"/>
      <c r="F20" s="53"/>
      <c r="G20" s="53"/>
      <c r="H20" s="60" t="s">
        <v>40</v>
      </c>
      <c r="I20" s="50">
        <v>0.5</v>
      </c>
      <c r="J20" s="51">
        <f>J17+J18+J19</f>
        <v>0</v>
      </c>
      <c r="K20" s="51" t="str">
        <f>IF(J20&lt;=10,"C",IF(J20&lt;=20,"B",IF(J20&lt;=30,"B+",IF(J20&lt;=40,"A",IF(J20&lt;=50,"A+")))))</f>
        <v>C</v>
      </c>
      <c r="L20" s="51">
        <f>L17+L18+L19</f>
        <v>0</v>
      </c>
      <c r="M20" s="51" t="str">
        <f>IF(L20&lt;=10,"C",IF(L20&lt;=20,"B",IF(L20&lt;=30,"B+",IF(L20&lt;=40,"A",IF(L20&lt;=50,"A+")))))</f>
        <v>C</v>
      </c>
      <c r="N20" s="51">
        <f>N17+N18+N19</f>
        <v>0</v>
      </c>
      <c r="O20" s="51" t="str">
        <f>IF(N20&lt;=10,"C",IF(N20&lt;=20,"B",IF(N20&lt;=30,"B+",IF(N20&lt;=40,"A",IF(N20&lt;=50,"A+")))))</f>
        <v>C</v>
      </c>
      <c r="P20" s="51">
        <f>P17+P18+P19</f>
        <v>0</v>
      </c>
      <c r="Q20" s="51" t="str">
        <f>IF(P20&lt;=10,"C",IF(P20&lt;=20,"B",IF(P20&lt;=30,"B+",IF(P20&lt;=40,"A",IF(P20&lt;=50,"A+")))))</f>
        <v>C</v>
      </c>
      <c r="R20" s="51">
        <f>R17+R18+R19</f>
        <v>0</v>
      </c>
      <c r="S20" s="51" t="str">
        <f>IF(R20&lt;=10,"C",IF(R20&lt;=20,"B",IF(R20&lt;=30,"B+",IF(R20&lt;=40,"A",IF(R20&lt;=50,"A+")))))</f>
        <v>C</v>
      </c>
      <c r="T20" s="51">
        <f>T17+T18+T19</f>
        <v>0</v>
      </c>
      <c r="U20" s="51" t="str">
        <f>IF(T20&lt;=10,"C",IF(T20&lt;=20,"B",IF(T20&lt;=30,"B+",IF(T20&lt;=40,"A",IF(T20&lt;=50,"A+")))))</f>
        <v>C</v>
      </c>
      <c r="V20" s="51">
        <f>V17+V18+V19</f>
        <v>0</v>
      </c>
      <c r="W20" s="51" t="str">
        <f>IF(V20&lt;=10,"C",IF(V20&lt;=20,"B",IF(V20&lt;=30,"B+",IF(V20&lt;=40,"A",IF(V20&lt;=50,"A+")))))</f>
        <v>C</v>
      </c>
      <c r="X20" s="51">
        <f>X17+X18+X19</f>
        <v>0</v>
      </c>
      <c r="Y20" s="51" t="str">
        <f>IF(X20&lt;=10,"C",IF(X20&lt;=20,"B",IF(X20&lt;=30,"B+",IF(X20&lt;=40,"A",IF(X20&lt;=50,"A+")))))</f>
        <v>C</v>
      </c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</row>
    <row r="21" spans="1:36" ht="15.75" thickBot="1" x14ac:dyDescent="0.3">
      <c r="A21" s="62"/>
      <c r="B21" s="62"/>
      <c r="C21" s="62"/>
      <c r="D21" s="62"/>
      <c r="E21" s="62"/>
      <c r="F21" s="62"/>
      <c r="G21" s="62"/>
      <c r="H21" s="64" t="s">
        <v>38</v>
      </c>
      <c r="I21" s="65">
        <v>1</v>
      </c>
      <c r="J21" s="51">
        <f>J16+J20</f>
        <v>0</v>
      </c>
      <c r="K21" s="51" t="str">
        <f>IF(J21&lt;=20,"C",IF(J21&lt;=40,"B",IF(J21&lt;=60,"B+",IF(J21&lt;=80,"A",IF(J21&lt;=100,"A")))))</f>
        <v>C</v>
      </c>
      <c r="L21" s="51">
        <f>L16+L20</f>
        <v>0</v>
      </c>
      <c r="M21" s="51" t="str">
        <f>IF(L21&lt;=20,"C",IF(L21&lt;=40,"B",IF(L21&lt;=60,"B+",IF(L21&lt;=80,"A",IF(L21&lt;=100,"A")))))</f>
        <v>C</v>
      </c>
      <c r="N21" s="51">
        <f>N16+N20</f>
        <v>0</v>
      </c>
      <c r="O21" s="51" t="str">
        <f>IF(N21&lt;=20,"C",IF(N21&lt;=40,"B",IF(N21&lt;=60,"B+",IF(N21&lt;=80,"A",IF(N21&lt;=100,"A")))))</f>
        <v>C</v>
      </c>
      <c r="P21" s="51">
        <f>P16+P20</f>
        <v>0</v>
      </c>
      <c r="Q21" s="51" t="str">
        <f>IF(P21&lt;=20,"C",IF(P21&lt;=40,"B",IF(P21&lt;=60,"B+",IF(P21&lt;=80,"A",IF(P21&lt;=100,"A")))))</f>
        <v>C</v>
      </c>
      <c r="R21" s="51">
        <f>R16+R20</f>
        <v>0</v>
      </c>
      <c r="S21" s="51" t="str">
        <f>IF(R21&lt;=20,"C",IF(R21&lt;=40,"B",IF(R21&lt;=60,"B+",IF(R21&lt;=80,"A",IF(R21&lt;=100,"A")))))</f>
        <v>C</v>
      </c>
      <c r="T21" s="51">
        <f>T16+T20</f>
        <v>0</v>
      </c>
      <c r="U21" s="51" t="str">
        <f>IF(T21&lt;=20,"C",IF(T21&lt;=40,"B",IF(T21&lt;=60,"B+",IF(T21&lt;=80,"A",IF(T21&lt;=100,"A")))))</f>
        <v>C</v>
      </c>
      <c r="V21" s="51">
        <f>V16+V20</f>
        <v>0</v>
      </c>
      <c r="W21" s="51" t="str">
        <f>IF(V21&lt;=20,"C",IF(V21&lt;=40,"B",IF(V21&lt;=60,"B+",IF(V21&lt;=80,"A",IF(V21&lt;=100,"A")))))</f>
        <v>C</v>
      </c>
      <c r="X21" s="51">
        <f>X16+X20</f>
        <v>0</v>
      </c>
      <c r="Y21" s="51" t="str">
        <f>IF(X21&lt;=20,"C",IF(X21&lt;=40,"B",IF(X21&lt;=60,"B+",IF(X21&lt;=80,"A",IF(X21&lt;=100,"A")))))</f>
        <v>C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</row>
    <row r="22" spans="1:36" ht="16.5" x14ac:dyDescent="0.35">
      <c r="A22" s="66"/>
      <c r="B22" s="66"/>
      <c r="C22" s="66"/>
      <c r="D22" s="71"/>
      <c r="E22" s="66"/>
      <c r="F22" s="66"/>
      <c r="G22" s="66"/>
      <c r="H22" s="67" t="s">
        <v>31</v>
      </c>
      <c r="I22" s="68">
        <v>0.1</v>
      </c>
      <c r="J22" s="69"/>
      <c r="K22" s="70" t="str">
        <f>IF(J22&lt;=2,"C",IF(J22&lt;=4,"B",IF(J22&lt;=6,"B+",IF(J25&lt;=8,"A",IF(J22&lt;=10,"A+")))))</f>
        <v>C</v>
      </c>
      <c r="L22" s="69"/>
      <c r="M22" s="70" t="str">
        <f>IF(L22&lt;=2,"C",IF(L22&lt;=4,"B",IF(L22&lt;=6,"B+",IF(L25&lt;=8,"A",IF(L22&lt;=10,"A+")))))</f>
        <v>C</v>
      </c>
      <c r="N22" s="69"/>
      <c r="O22" s="70" t="str">
        <f>IF(N22&lt;=2,"C",IF(N22&lt;=4,"B",IF(N22&lt;=6,"B+",IF(N25&lt;=8,"A",IF(N22&lt;=10,"A+")))))</f>
        <v>C</v>
      </c>
      <c r="P22" s="69"/>
      <c r="Q22" s="70" t="str">
        <f>IF(P22&lt;=2,"C",IF(P22&lt;=4,"B",IF(P22&lt;=6,"B+",IF(P25&lt;=8,"A",IF(P22&lt;=10,"A+")))))</f>
        <v>C</v>
      </c>
      <c r="R22" s="69"/>
      <c r="S22" s="70" t="str">
        <f>IF(R22&lt;=2,"C",IF(R22&lt;=4,"B",IF(R22&lt;=6,"B+",IF(R25&lt;=8,"A",IF(R22&lt;=10,"A+")))))</f>
        <v>C</v>
      </c>
      <c r="T22" s="69"/>
      <c r="U22" s="70" t="str">
        <f>IF(T22&lt;=2,"C",IF(T22&lt;=4,"B",IF(T22&lt;=6,"B+",IF(T25&lt;=8,"A",IF(T22&lt;=10,"A+")))))</f>
        <v>C</v>
      </c>
      <c r="V22" s="69"/>
      <c r="W22" s="70" t="str">
        <f>IF(V22&lt;=2,"C",IF(V22&lt;=4,"B",IF(V22&lt;=6,"B+",IF(V25&lt;=8,"A",IF(V22&lt;=10,"A+")))))</f>
        <v>C</v>
      </c>
      <c r="X22" s="69"/>
      <c r="Y22" s="70" t="str">
        <f>IF(X22&lt;=2,"C",IF(X22&lt;=4,"B",IF(X22&lt;=6,"B+",IF(X25&lt;=8,"A",IF(X22&lt;=10,"A+")))))</f>
        <v>C</v>
      </c>
      <c r="Z22" s="47">
        <f>SUM(J30:X30)</f>
        <v>0</v>
      </c>
      <c r="AA22" s="66"/>
      <c r="AB22" s="66"/>
      <c r="AC22" s="66"/>
      <c r="AD22" s="66"/>
      <c r="AE22" s="66"/>
      <c r="AF22" s="66"/>
      <c r="AG22" s="66"/>
      <c r="AH22" s="66"/>
      <c r="AI22" s="66"/>
      <c r="AJ22" s="66"/>
    </row>
    <row r="23" spans="1:36" ht="16.5" x14ac:dyDescent="0.35">
      <c r="A23" s="53"/>
      <c r="B23" s="53"/>
      <c r="C23" s="53"/>
      <c r="D23" s="54"/>
      <c r="E23" s="53"/>
      <c r="F23" s="53"/>
      <c r="G23" s="53"/>
      <c r="H23" s="49" t="s">
        <v>32</v>
      </c>
      <c r="I23" s="50">
        <v>0.1</v>
      </c>
      <c r="J23" s="51"/>
      <c r="K23" s="52" t="str">
        <f>IF(J23&lt;=2,"C",IF(J23&lt;=4,"B",IF(J23&lt;=6,"B+",IF(J26&lt;=8,"A",IF(J23&lt;=10,"A+")))))</f>
        <v>C</v>
      </c>
      <c r="L23" s="51"/>
      <c r="M23" s="52" t="str">
        <f>IF(L23&lt;=2,"C",IF(L23&lt;=4,"B",IF(L23&lt;=6,"B+",IF(L26&lt;=8,"A",IF(L23&lt;=10,"A+")))))</f>
        <v>C</v>
      </c>
      <c r="N23" s="51"/>
      <c r="O23" s="52" t="str">
        <f>IF(N23&lt;=2,"C",IF(N23&lt;=4,"B",IF(N23&lt;=6,"B+",IF(N26&lt;=8,"A",IF(N23&lt;=10,"A+")))))</f>
        <v>C</v>
      </c>
      <c r="P23" s="51"/>
      <c r="Q23" s="52" t="str">
        <f>IF(P23&lt;=2,"C",IF(P23&lt;=4,"B",IF(P23&lt;=6,"B+",IF(P26&lt;=8,"A",IF(P23&lt;=10,"A+")))))</f>
        <v>C</v>
      </c>
      <c r="R23" s="51"/>
      <c r="S23" s="52" t="str">
        <f>IF(R23&lt;=2,"C",IF(R23&lt;=4,"B",IF(R23&lt;=6,"B+",IF(R26&lt;=8,"A",IF(R23&lt;=10,"A+")))))</f>
        <v>C</v>
      </c>
      <c r="T23" s="51"/>
      <c r="U23" s="52" t="str">
        <f>IF(T23&lt;=2,"C",IF(T23&lt;=4,"B",IF(T23&lt;=6,"B+",IF(T26&lt;=8,"A",IF(T23&lt;=10,"A+")))))</f>
        <v>C</v>
      </c>
      <c r="V23" s="51"/>
      <c r="W23" s="52" t="str">
        <f>IF(V23&lt;=2,"C",IF(V23&lt;=4,"B",IF(V23&lt;=6,"B+",IF(V26&lt;=8,"A",IF(V23&lt;=10,"A+")))))</f>
        <v>C</v>
      </c>
      <c r="X23" s="51"/>
      <c r="Y23" s="52" t="str">
        <f>IF(X23&lt;=2,"C",IF(X23&lt;=4,"B",IF(X23&lt;=6,"B+",IF(X26&lt;=8,"A",IF(X23&lt;=10,"A+")))))</f>
        <v>C</v>
      </c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1:36" ht="16.5" x14ac:dyDescent="0.35">
      <c r="A24" s="53"/>
      <c r="B24" s="53"/>
      <c r="C24" s="53"/>
      <c r="D24" s="54"/>
      <c r="E24" s="53"/>
      <c r="F24" s="53"/>
      <c r="G24" s="53"/>
      <c r="H24" s="49" t="s">
        <v>33</v>
      </c>
      <c r="I24" s="50">
        <v>0.3</v>
      </c>
      <c r="J24" s="51"/>
      <c r="K24" s="55" t="str">
        <f>IF(J24&lt;=8,"C",IF(J24&lt;=14,"B",IF(J24&lt;=20,"B+",IF(J24&lt;=26,"A",IF(J24&lt;=30,"A+")))))</f>
        <v>C</v>
      </c>
      <c r="L24" s="51"/>
      <c r="M24" s="55" t="str">
        <f>IF(L24&lt;=8,"C",IF(L24&lt;=14,"B",IF(L24&lt;=20,"B+",IF(L24&lt;=26,"A",IF(L24&lt;=30,"A+")))))</f>
        <v>C</v>
      </c>
      <c r="N24" s="51"/>
      <c r="O24" s="55" t="str">
        <f>IF(N24&lt;=8,"C",IF(N24&lt;=14,"B",IF(N24&lt;=20,"B+",IF(N24&lt;=26,"A",IF(N24&lt;=30,"A+")))))</f>
        <v>C</v>
      </c>
      <c r="P24" s="51"/>
      <c r="Q24" s="55" t="str">
        <f>IF(P24&lt;=8,"C",IF(P24&lt;=14,"B",IF(P24&lt;=20,"B+",IF(P24&lt;=26,"A",IF(P24&lt;=30,"A+")))))</f>
        <v>C</v>
      </c>
      <c r="R24" s="51"/>
      <c r="S24" s="55" t="str">
        <f>IF(R24&lt;=8,"C",IF(R24&lt;=14,"B",IF(R24&lt;=20,"B+",IF(R24&lt;=26,"A",IF(R24&lt;=30,"A+")))))</f>
        <v>C</v>
      </c>
      <c r="T24" s="51"/>
      <c r="U24" s="55" t="str">
        <f>IF(T24&lt;=8,"C",IF(T24&lt;=14,"B",IF(T24&lt;=20,"B+",IF(T24&lt;=26,"A",IF(T24&lt;=30,"A+")))))</f>
        <v>C</v>
      </c>
      <c r="V24" s="51"/>
      <c r="W24" s="55" t="str">
        <f>IF(V24&lt;=8,"C",IF(V24&lt;=14,"B",IF(V24&lt;=20,"B+",IF(V24&lt;=26,"A",IF(V24&lt;=30,"A+")))))</f>
        <v>C</v>
      </c>
      <c r="X24" s="51"/>
      <c r="Y24" s="55" t="str">
        <f>IF(X24&lt;=8,"C",IF(X24&lt;=14,"B",IF(X24&lt;=20,"B+",IF(X24&lt;=26,"A",IF(X24&lt;=30,"A+")))))</f>
        <v>C</v>
      </c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</row>
    <row r="25" spans="1:36" ht="16.5" x14ac:dyDescent="0.35">
      <c r="A25" s="53"/>
      <c r="B25" s="53"/>
      <c r="C25" s="53"/>
      <c r="D25" s="54"/>
      <c r="E25" s="53"/>
      <c r="F25" s="53"/>
      <c r="G25" s="53"/>
      <c r="H25" s="49" t="s">
        <v>34</v>
      </c>
      <c r="I25" s="50">
        <v>0.5</v>
      </c>
      <c r="J25" s="51">
        <f>J22+J23+J24</f>
        <v>0</v>
      </c>
      <c r="K25" s="51" t="str">
        <f>IF(J25&lt;=10,"C",IF(J25&lt;=20,"B",IF(J25&lt;=30,"B+",IF(J25&lt;=40,"A",IF(J25&lt;=50,"A+")))))</f>
        <v>C</v>
      </c>
      <c r="L25" s="51">
        <f>L22+L23+L24</f>
        <v>0</v>
      </c>
      <c r="M25" s="51" t="str">
        <f>IF(L25&lt;=10,"C",IF(L25&lt;=20,"B",IF(L25&lt;=30,"B+",IF(L25&lt;=40,"A",IF(L25&lt;=50,"A+")))))</f>
        <v>C</v>
      </c>
      <c r="N25" s="51">
        <f>N22+N23+N24</f>
        <v>0</v>
      </c>
      <c r="O25" s="51" t="str">
        <f>IF(N25&lt;=10,"C",IF(N25&lt;=20,"B",IF(N25&lt;=30,"B+",IF(N25&lt;=40,"A",IF(N25&lt;=50,"A+")))))</f>
        <v>C</v>
      </c>
      <c r="P25" s="51">
        <f>P22+P23+P24</f>
        <v>0</v>
      </c>
      <c r="Q25" s="51" t="str">
        <f>IF(P25&lt;=10,"C",IF(P25&lt;=20,"B",IF(P25&lt;=30,"B+",IF(P25&lt;=40,"A",IF(P25&lt;=50,"A+")))))</f>
        <v>C</v>
      </c>
      <c r="R25" s="51">
        <f>R22+R23+R24</f>
        <v>0</v>
      </c>
      <c r="S25" s="51" t="str">
        <f>IF(R25&lt;=10,"C",IF(R25&lt;=20,"B",IF(R25&lt;=30,"B+",IF(R25&lt;=40,"A",IF(R25&lt;=50,"A+")))))</f>
        <v>C</v>
      </c>
      <c r="T25" s="51">
        <f>T22+T23+T24</f>
        <v>0</v>
      </c>
      <c r="U25" s="51" t="str">
        <f>IF(T25&lt;=10,"C",IF(T25&lt;=20,"B",IF(T25&lt;=30,"B+",IF(T25&lt;=40,"A",IF(T25&lt;=50,"A+")))))</f>
        <v>C</v>
      </c>
      <c r="V25" s="51">
        <f>V22+V23+V24</f>
        <v>0</v>
      </c>
      <c r="W25" s="51" t="str">
        <f>IF(V25&lt;=10,"C",IF(V25&lt;=20,"B",IF(V25&lt;=30,"B+",IF(V25&lt;=40,"A",IF(V25&lt;=50,"A+")))))</f>
        <v>C</v>
      </c>
      <c r="X25" s="51">
        <f>X22+X23+X24</f>
        <v>0</v>
      </c>
      <c r="Y25" s="51" t="str">
        <f>IF(X25&lt;=10,"C",IF(X25&lt;=20,"B",IF(X25&lt;=30,"B+",IF(X25&lt;=40,"A",IF(X25&lt;=50,"A+")))))</f>
        <v>C</v>
      </c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</row>
    <row r="26" spans="1:36" ht="16.5" x14ac:dyDescent="0.35">
      <c r="A26" s="53"/>
      <c r="B26" s="53"/>
      <c r="C26" s="53"/>
      <c r="D26" s="54"/>
      <c r="E26" s="53"/>
      <c r="F26" s="53"/>
      <c r="G26" s="53"/>
      <c r="H26" s="56" t="s">
        <v>35</v>
      </c>
      <c r="I26" s="57">
        <v>0.1</v>
      </c>
      <c r="J26" s="58"/>
      <c r="K26" s="59" t="str">
        <f>IF(J26&lt;=2,"C",IF(J26&lt;=4,"B",IF(J26&lt;=6,"B+",IF(J30&lt;=8,"A",IF(J26&lt;=10,"A+")))))</f>
        <v>C</v>
      </c>
      <c r="L26" s="58"/>
      <c r="M26" s="59" t="str">
        <f>IF(L26&lt;=2,"C",IF(L26&lt;=4,"B",IF(L26&lt;=6,"B+",IF(L30&lt;=8,"A",IF(L26&lt;=10,"A+")))))</f>
        <v>C</v>
      </c>
      <c r="N26" s="58"/>
      <c r="O26" s="59" t="str">
        <f>IF(N26&lt;=2,"C",IF(N26&lt;=4,"B",IF(N26&lt;=6,"B+",IF(N30&lt;=8,"A",IF(N26&lt;=10,"A+")))))</f>
        <v>C</v>
      </c>
      <c r="P26" s="58"/>
      <c r="Q26" s="59" t="str">
        <f>IF(P26&lt;=2,"C",IF(P26&lt;=4,"B",IF(P26&lt;=6,"B+",IF(P30&lt;=8,"A",IF(P26&lt;=10,"A+")))))</f>
        <v>C</v>
      </c>
      <c r="R26" s="58"/>
      <c r="S26" s="59" t="str">
        <f>IF(R26&lt;=2,"C",IF(R26&lt;=4,"B",IF(R26&lt;=6,"B+",IF(R30&lt;=8,"A",IF(R26&lt;=10,"A+")))))</f>
        <v>C</v>
      </c>
      <c r="T26" s="58"/>
      <c r="U26" s="59" t="str">
        <f>IF(T26&lt;=2,"C",IF(T26&lt;=4,"B",IF(T26&lt;=6,"B+",IF(T30&lt;=8,"A",IF(T26&lt;=10,"A+")))))</f>
        <v>C</v>
      </c>
      <c r="V26" s="58"/>
      <c r="W26" s="59" t="str">
        <f>IF(V26&lt;=2,"C",IF(V26&lt;=4,"B",IF(V26&lt;=6,"B+",IF(V30&lt;=8,"A",IF(V26&lt;=10,"A+")))))</f>
        <v>C</v>
      </c>
      <c r="X26" s="58"/>
      <c r="Y26" s="59" t="str">
        <f>IF(X26&lt;=2,"C",IF(X26&lt;=4,"B",IF(X26&lt;=6,"B+",IF(X30&lt;=8,"A",IF(X26&lt;=10,"A+")))))</f>
        <v>C</v>
      </c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7" spans="1:36" ht="16.5" x14ac:dyDescent="0.35">
      <c r="A27" s="53"/>
      <c r="B27" s="53"/>
      <c r="C27" s="53"/>
      <c r="D27" s="54"/>
      <c r="E27" s="53"/>
      <c r="F27" s="53"/>
      <c r="G27" s="53"/>
      <c r="H27" s="60" t="s">
        <v>36</v>
      </c>
      <c r="I27" s="50">
        <v>0.1</v>
      </c>
      <c r="J27" s="51"/>
      <c r="K27" s="52" t="str">
        <f>IF(J27&lt;=2,"C",IF(J27&lt;=4,"B",IF(J27&lt;=6,"B+",IF(J31&lt;=8,"A",IF(J27&lt;=10,"A+")))))</f>
        <v>C</v>
      </c>
      <c r="L27" s="51"/>
      <c r="M27" s="52" t="str">
        <f>IF(L27&lt;=2,"C",IF(L27&lt;=4,"B",IF(L27&lt;=6,"B+",IF(L31&lt;=8,"A",IF(L27&lt;=10,"A+")))))</f>
        <v>C</v>
      </c>
      <c r="N27" s="51"/>
      <c r="O27" s="52" t="str">
        <f>IF(N27&lt;=2,"C",IF(N27&lt;=4,"B",IF(N27&lt;=6,"B+",IF(N31&lt;=8,"A",IF(N27&lt;=10,"A+")))))</f>
        <v>C</v>
      </c>
      <c r="P27" s="51"/>
      <c r="Q27" s="52" t="str">
        <f>IF(P27&lt;=2,"C",IF(P27&lt;=4,"B",IF(P27&lt;=6,"B+",IF(P31&lt;=8,"A",IF(P27&lt;=10,"A+")))))</f>
        <v>C</v>
      </c>
      <c r="R27" s="51"/>
      <c r="S27" s="52" t="str">
        <f>IF(R27&lt;=2,"C",IF(R27&lt;=4,"B",IF(R27&lt;=6,"B+",IF(R31&lt;=8,"A",IF(R27&lt;=10,"A+")))))</f>
        <v>C</v>
      </c>
      <c r="T27" s="51"/>
      <c r="U27" s="52" t="str">
        <f>IF(T27&lt;=2,"C",IF(T27&lt;=4,"B",IF(T27&lt;=6,"B+",IF(T31&lt;=8,"A",IF(T27&lt;=10,"A+")))))</f>
        <v>C</v>
      </c>
      <c r="V27" s="51"/>
      <c r="W27" s="52" t="str">
        <f>IF(V27&lt;=2,"C",IF(V27&lt;=4,"B",IF(V27&lt;=6,"B+",IF(V31&lt;=8,"A",IF(V27&lt;=10,"A+")))))</f>
        <v>C</v>
      </c>
      <c r="X27" s="51"/>
      <c r="Y27" s="52" t="str">
        <f>IF(X27&lt;=2,"C",IF(X27&lt;=4,"B",IF(X27&lt;=6,"B+",IF(X31&lt;=8,"A",IF(X27&lt;=10,"A+")))))</f>
        <v>C</v>
      </c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</row>
    <row r="28" spans="1:36" ht="16.5" x14ac:dyDescent="0.35">
      <c r="A28" s="53"/>
      <c r="B28" s="53"/>
      <c r="C28" s="53"/>
      <c r="D28" s="54"/>
      <c r="E28" s="53"/>
      <c r="F28" s="53"/>
      <c r="G28" s="53"/>
      <c r="H28" s="60" t="s">
        <v>37</v>
      </c>
      <c r="I28" s="50">
        <v>0.3</v>
      </c>
      <c r="J28" s="51"/>
      <c r="K28" s="55" t="str">
        <f>IF(J28&lt;=8,"C",IF(J28&lt;=14,"B",IF(J28&lt;=20,"B+",IF(J28&lt;=26,"A",IF(J28&lt;=30,"A+")))))</f>
        <v>C</v>
      </c>
      <c r="L28" s="51"/>
      <c r="M28" s="55" t="str">
        <f>IF(L28&lt;=8,"C",IF(L28&lt;=14,"B",IF(L28&lt;=20,"B+",IF(L28&lt;=26,"A",IF(L28&lt;=30,"A+")))))</f>
        <v>C</v>
      </c>
      <c r="N28" s="51"/>
      <c r="O28" s="55" t="str">
        <f>IF(N28&lt;=8,"C",IF(N28&lt;=14,"B",IF(N28&lt;=20,"B+",IF(N28&lt;=26,"A",IF(N28&lt;=30,"A+")))))</f>
        <v>C</v>
      </c>
      <c r="P28" s="51"/>
      <c r="Q28" s="55" t="str">
        <f>IF(P28&lt;=8,"C",IF(P28&lt;=14,"B",IF(P28&lt;=20,"B+",IF(P28&lt;=26,"A",IF(P28&lt;=30,"A+")))))</f>
        <v>C</v>
      </c>
      <c r="R28" s="51"/>
      <c r="S28" s="55" t="str">
        <f>IF(R28&lt;=8,"C",IF(R28&lt;=14,"B",IF(R28&lt;=20,"B+",IF(R28&lt;=26,"A",IF(R28&lt;=30,"A+")))))</f>
        <v>C</v>
      </c>
      <c r="T28" s="51"/>
      <c r="U28" s="55" t="str">
        <f>IF(T28&lt;=8,"C",IF(T28&lt;=14,"B",IF(T28&lt;=20,"B+",IF(T28&lt;=26,"A",IF(T28&lt;=30,"A+")))))</f>
        <v>C</v>
      </c>
      <c r="V28" s="51"/>
      <c r="W28" s="55" t="str">
        <f>IF(V28&lt;=8,"C",IF(V28&lt;=14,"B",IF(V28&lt;=20,"B+",IF(V28&lt;=26,"A",IF(V28&lt;=30,"A+")))))</f>
        <v>C</v>
      </c>
      <c r="X28" s="51"/>
      <c r="Y28" s="55" t="str">
        <f>IF(X28&lt;=8,"C",IF(X28&lt;=14,"B",IF(X28&lt;=20,"B+",IF(X28&lt;=26,"A",IF(X28&lt;=30,"A+")))))</f>
        <v>C</v>
      </c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</row>
    <row r="29" spans="1:36" ht="16.5" x14ac:dyDescent="0.35">
      <c r="A29" s="53"/>
      <c r="B29" s="53"/>
      <c r="C29" s="53"/>
      <c r="D29" s="54"/>
      <c r="E29" s="53"/>
      <c r="F29" s="53"/>
      <c r="G29" s="53"/>
      <c r="H29" s="60" t="s">
        <v>40</v>
      </c>
      <c r="I29" s="61">
        <v>0.5</v>
      </c>
      <c r="J29" s="51">
        <f>J26+J27+J28</f>
        <v>0</v>
      </c>
      <c r="K29" s="51" t="str">
        <f>IF(J29&lt;=10,"C",IF(J29&lt;=20,"B",IF(J29&lt;=30,"B+",IF(J29&lt;=40,"A",IF(J29&lt;=50,"A+")))))</f>
        <v>C</v>
      </c>
      <c r="L29" s="51">
        <f>L26+L27+L28</f>
        <v>0</v>
      </c>
      <c r="M29" s="51" t="str">
        <f>IF(L29&lt;=10,"C",IF(L29&lt;=20,"B",IF(L29&lt;=30,"B+",IF(L29&lt;=40,"A",IF(L29&lt;=50,"A+")))))</f>
        <v>C</v>
      </c>
      <c r="N29" s="51">
        <f>N26+N27+N28</f>
        <v>0</v>
      </c>
      <c r="O29" s="51" t="str">
        <f>IF(N29&lt;=10,"C",IF(N29&lt;=20,"B",IF(N29&lt;=30,"B+",IF(N29&lt;=40,"A",IF(N29&lt;=50,"A+")))))</f>
        <v>C</v>
      </c>
      <c r="P29" s="51">
        <f>P26+P27+P28</f>
        <v>0</v>
      </c>
      <c r="Q29" s="51" t="str">
        <f>IF(P29&lt;=10,"C",IF(P29&lt;=20,"B",IF(P29&lt;=30,"B+",IF(P29&lt;=40,"A",IF(P29&lt;=50,"A+")))))</f>
        <v>C</v>
      </c>
      <c r="R29" s="51">
        <f>R26+R27+R28</f>
        <v>0</v>
      </c>
      <c r="S29" s="51" t="str">
        <f>IF(R29&lt;=10,"C",IF(R29&lt;=20,"B",IF(R29&lt;=30,"B+",IF(R29&lt;=40,"A",IF(R29&lt;=50,"A+")))))</f>
        <v>C</v>
      </c>
      <c r="T29" s="51">
        <f>T26+T27+T28</f>
        <v>0</v>
      </c>
      <c r="U29" s="51" t="str">
        <f>IF(T29&lt;=10,"C",IF(T29&lt;=20,"B",IF(T29&lt;=30,"B+",IF(T29&lt;=40,"A",IF(T29&lt;=50,"A+")))))</f>
        <v>C</v>
      </c>
      <c r="V29" s="51">
        <f>V26+V27+V28</f>
        <v>0</v>
      </c>
      <c r="W29" s="51" t="str">
        <f>IF(V29&lt;=10,"C",IF(V29&lt;=20,"B",IF(V29&lt;=30,"B+",IF(V29&lt;=40,"A",IF(V29&lt;=50,"A+")))))</f>
        <v>C</v>
      </c>
      <c r="X29" s="51">
        <f>X26+X27+X28</f>
        <v>0</v>
      </c>
      <c r="Y29" s="51" t="str">
        <f>IF(X29&lt;=10,"C",IF(X29&lt;=20,"B",IF(X29&lt;=30,"B+",IF(X29&lt;=40,"A",IF(X29&lt;=50,"A+")))))</f>
        <v>C</v>
      </c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ht="15.75" thickBot="1" x14ac:dyDescent="0.3">
      <c r="A30" s="72"/>
      <c r="B30" s="72"/>
      <c r="C30" s="72"/>
      <c r="D30" s="73"/>
      <c r="E30" s="72"/>
      <c r="F30" s="72"/>
      <c r="G30" s="72"/>
      <c r="H30" s="51" t="s">
        <v>38</v>
      </c>
      <c r="I30" s="50">
        <v>1</v>
      </c>
      <c r="J30" s="51">
        <f>J25+J29</f>
        <v>0</v>
      </c>
      <c r="K30" s="51" t="str">
        <f>IF(J30&lt;=20,"C",IF(J30&lt;=40,"B",IF(J30&lt;=60,"B+",IF(J30&lt;=80,"A",IF(J30&lt;=100,"A")))))</f>
        <v>C</v>
      </c>
      <c r="L30" s="51">
        <f>L25+L29</f>
        <v>0</v>
      </c>
      <c r="M30" s="51" t="str">
        <f>IF(L30&lt;=20,"C",IF(L30&lt;=40,"B",IF(L30&lt;=60,"B+",IF(L30&lt;=80,"A",IF(L30&lt;=100,"A")))))</f>
        <v>C</v>
      </c>
      <c r="N30" s="51">
        <f>N25+N29</f>
        <v>0</v>
      </c>
      <c r="O30" s="51" t="str">
        <f>IF(N30&lt;=20,"C",IF(N30&lt;=40,"B",IF(N30&lt;=60,"B+",IF(N30&lt;=80,"A",IF(N30&lt;=100,"A")))))</f>
        <v>C</v>
      </c>
      <c r="P30" s="51">
        <f>P25+P29</f>
        <v>0</v>
      </c>
      <c r="Q30" s="51" t="str">
        <f>IF(P30&lt;=20,"C",IF(P30&lt;=40,"B",IF(P30&lt;=60,"B+",IF(P30&lt;=80,"A",IF(P30&lt;=100,"A")))))</f>
        <v>C</v>
      </c>
      <c r="R30" s="51">
        <f>R25+R29</f>
        <v>0</v>
      </c>
      <c r="S30" s="51" t="str">
        <f>IF(R30&lt;=20,"C",IF(R30&lt;=40,"B",IF(R30&lt;=60,"B+",IF(R30&lt;=80,"A",IF(R30&lt;=100,"A")))))</f>
        <v>C</v>
      </c>
      <c r="T30" s="51">
        <f>T25+T29</f>
        <v>0</v>
      </c>
      <c r="U30" s="51" t="str">
        <f>IF(T30&lt;=20,"C",IF(T30&lt;=40,"B",IF(T30&lt;=60,"B+",IF(T30&lt;=80,"A",IF(T30&lt;=100,"A")))))</f>
        <v>C</v>
      </c>
      <c r="V30" s="51">
        <f>V25+V29</f>
        <v>0</v>
      </c>
      <c r="W30" s="51" t="str">
        <f>IF(V30&lt;=20,"C",IF(V30&lt;=40,"B",IF(V30&lt;=60,"B+",IF(V30&lt;=80,"A",IF(V30&lt;=100,"A")))))</f>
        <v>C</v>
      </c>
      <c r="X30" s="51">
        <f>X25+X29</f>
        <v>0</v>
      </c>
      <c r="Y30" s="51" t="str">
        <f>IF(X30&lt;=20,"C",IF(X30&lt;=40,"B",IF(X30&lt;=60,"B+",IF(X30&lt;=80,"A",IF(X30&lt;=100,"A")))))</f>
        <v>C</v>
      </c>
      <c r="Z30" s="62"/>
      <c r="AA30" s="72"/>
      <c r="AB30" s="72"/>
      <c r="AC30" s="72"/>
      <c r="AD30" s="72"/>
      <c r="AE30" s="72"/>
      <c r="AF30" s="72"/>
      <c r="AG30" s="72"/>
      <c r="AH30" s="72"/>
      <c r="AI30" s="72"/>
      <c r="AJ30" s="72"/>
    </row>
  </sheetData>
  <mergeCells count="81">
    <mergeCell ref="Z22:Z30"/>
    <mergeCell ref="AA22:AA30"/>
    <mergeCell ref="AJ22:AJ30"/>
    <mergeCell ref="AB22:AB30"/>
    <mergeCell ref="AC22:AC30"/>
    <mergeCell ref="AD22:AD30"/>
    <mergeCell ref="AE22:AE30"/>
    <mergeCell ref="AF22:AF30"/>
    <mergeCell ref="AG22:AG30"/>
    <mergeCell ref="AI13:AI21"/>
    <mergeCell ref="AJ13:AJ21"/>
    <mergeCell ref="A22:A30"/>
    <mergeCell ref="B22:B30"/>
    <mergeCell ref="C22:C30"/>
    <mergeCell ref="E22:E30"/>
    <mergeCell ref="F22:F30"/>
    <mergeCell ref="G22:G30"/>
    <mergeCell ref="G13:G21"/>
    <mergeCell ref="AB13:AB21"/>
    <mergeCell ref="AC13:AC21"/>
    <mergeCell ref="AD13:AD21"/>
    <mergeCell ref="AE13:AE21"/>
    <mergeCell ref="AF13:AF21"/>
    <mergeCell ref="AH22:AH30"/>
    <mergeCell ref="AI22:AI30"/>
    <mergeCell ref="A13:A21"/>
    <mergeCell ref="B13:B21"/>
    <mergeCell ref="C13:C21"/>
    <mergeCell ref="D13:D21"/>
    <mergeCell ref="E13:E21"/>
    <mergeCell ref="F13:F21"/>
    <mergeCell ref="AE4:AE12"/>
    <mergeCell ref="AF4:AF12"/>
    <mergeCell ref="AG4:AG12"/>
    <mergeCell ref="AH4:AH12"/>
    <mergeCell ref="AG13:AG21"/>
    <mergeCell ref="AH13:AH21"/>
    <mergeCell ref="Z4:Z12"/>
    <mergeCell ref="AA4:AA12"/>
    <mergeCell ref="Z13:Z21"/>
    <mergeCell ref="AA13:AA21"/>
    <mergeCell ref="G4:G12"/>
    <mergeCell ref="AB4:AB12"/>
    <mergeCell ref="AC4:AC12"/>
    <mergeCell ref="AD4:AD12"/>
    <mergeCell ref="AD2:AD3"/>
    <mergeCell ref="A4:A12"/>
    <mergeCell ref="B4:B12"/>
    <mergeCell ref="C4:C12"/>
    <mergeCell ref="E4:E12"/>
    <mergeCell ref="F4:F12"/>
    <mergeCell ref="AB2:AB3"/>
    <mergeCell ref="AC2:AC3"/>
    <mergeCell ref="AI4:AI12"/>
    <mergeCell ref="AJ4:AJ12"/>
    <mergeCell ref="AJ2:AJ3"/>
    <mergeCell ref="AE2:AE3"/>
    <mergeCell ref="AF2:AF3"/>
    <mergeCell ref="AG2:AG3"/>
    <mergeCell ref="G1:G3"/>
    <mergeCell ref="H1:H3"/>
    <mergeCell ref="I1:I3"/>
    <mergeCell ref="J1:AA1"/>
    <mergeCell ref="AB1:AI1"/>
    <mergeCell ref="J2:K2"/>
    <mergeCell ref="L2:M2"/>
    <mergeCell ref="N2:O2"/>
    <mergeCell ref="P2:Q2"/>
    <mergeCell ref="R2:S2"/>
    <mergeCell ref="AH2:AH3"/>
    <mergeCell ref="AI2:AI3"/>
    <mergeCell ref="T2:U2"/>
    <mergeCell ref="V2:W2"/>
    <mergeCell ref="X2:Y2"/>
    <mergeCell ref="Z2:AA2"/>
    <mergeCell ref="F1:F3"/>
    <mergeCell ref="A1:A3"/>
    <mergeCell ref="B1:B3"/>
    <mergeCell ref="C1:C3"/>
    <mergeCell ref="D1:D3"/>
    <mergeCell ref="E1:E3"/>
  </mergeCells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opLeftCell="A7" workbookViewId="0">
      <selection activeCell="U4" sqref="U4"/>
    </sheetView>
  </sheetViews>
  <sheetFormatPr defaultRowHeight="15" x14ac:dyDescent="0.25"/>
  <cols>
    <col min="1" max="1" width="4.42578125" bestFit="1" customWidth="1"/>
    <col min="2" max="7" width="3.5703125" bestFit="1" customWidth="1"/>
    <col min="8" max="8" width="9.7109375" bestFit="1" customWidth="1"/>
    <col min="9" max="9" width="5.28515625" bestFit="1" customWidth="1"/>
    <col min="10" max="27" width="3.5703125" bestFit="1" customWidth="1"/>
    <col min="28" max="28" width="5.140625" customWidth="1"/>
    <col min="29" max="33" width="3.5703125" bestFit="1" customWidth="1"/>
    <col min="34" max="34" width="3.42578125" bestFit="1" customWidth="1"/>
    <col min="35" max="36" width="3.5703125" bestFit="1" customWidth="1"/>
  </cols>
  <sheetData>
    <row r="1" spans="1:36" ht="16.5" x14ac:dyDescent="0.35">
      <c r="A1" s="37" t="s">
        <v>0</v>
      </c>
      <c r="B1" s="35" t="s">
        <v>1</v>
      </c>
      <c r="C1" s="38" t="s">
        <v>2</v>
      </c>
      <c r="D1" s="38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6" t="s">
        <v>8</v>
      </c>
      <c r="J1" s="39" t="s">
        <v>9</v>
      </c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40" t="s">
        <v>10</v>
      </c>
      <c r="AC1" s="40"/>
      <c r="AD1" s="40"/>
      <c r="AE1" s="40"/>
      <c r="AF1" s="40"/>
      <c r="AG1" s="40"/>
      <c r="AH1" s="40"/>
      <c r="AI1" s="40"/>
      <c r="AJ1" s="41"/>
    </row>
    <row r="2" spans="1:36" x14ac:dyDescent="0.25">
      <c r="A2" s="37"/>
      <c r="B2" s="35"/>
      <c r="C2" s="38"/>
      <c r="D2" s="38"/>
      <c r="E2" s="35"/>
      <c r="F2" s="35"/>
      <c r="G2" s="35"/>
      <c r="H2" s="35"/>
      <c r="I2" s="36"/>
      <c r="J2" s="42" t="s">
        <v>11</v>
      </c>
      <c r="K2" s="42"/>
      <c r="L2" s="40" t="s">
        <v>12</v>
      </c>
      <c r="M2" s="40"/>
      <c r="N2" s="40" t="s">
        <v>13</v>
      </c>
      <c r="O2" s="40"/>
      <c r="P2" s="43" t="s">
        <v>14</v>
      </c>
      <c r="Q2" s="43"/>
      <c r="R2" s="43" t="s">
        <v>15</v>
      </c>
      <c r="S2" s="43"/>
      <c r="T2" s="40" t="s">
        <v>16</v>
      </c>
      <c r="U2" s="40"/>
      <c r="V2" s="40" t="s">
        <v>17</v>
      </c>
      <c r="W2" s="40"/>
      <c r="X2" s="44" t="s">
        <v>18</v>
      </c>
      <c r="Y2" s="44"/>
      <c r="Z2" s="43" t="s">
        <v>19</v>
      </c>
      <c r="AA2" s="43"/>
      <c r="AB2" s="34" t="s">
        <v>41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25</v>
      </c>
      <c r="AH2" s="74" t="s">
        <v>26</v>
      </c>
      <c r="AI2" s="35" t="s">
        <v>27</v>
      </c>
      <c r="AJ2" s="36" t="s">
        <v>28</v>
      </c>
    </row>
    <row r="3" spans="1:36" ht="45.75" customHeight="1" x14ac:dyDescent="0.25">
      <c r="A3" s="37"/>
      <c r="B3" s="35"/>
      <c r="C3" s="38"/>
      <c r="D3" s="38"/>
      <c r="E3" s="35"/>
      <c r="F3" s="35"/>
      <c r="G3" s="35"/>
      <c r="H3" s="35"/>
      <c r="I3" s="36"/>
      <c r="J3" s="45" t="s">
        <v>29</v>
      </c>
      <c r="K3" s="46" t="s">
        <v>30</v>
      </c>
      <c r="L3" s="45" t="s">
        <v>29</v>
      </c>
      <c r="M3" s="46" t="s">
        <v>30</v>
      </c>
      <c r="N3" s="45" t="s">
        <v>29</v>
      </c>
      <c r="O3" s="46" t="s">
        <v>30</v>
      </c>
      <c r="P3" s="45" t="s">
        <v>29</v>
      </c>
      <c r="Q3" s="46" t="s">
        <v>30</v>
      </c>
      <c r="R3" s="45" t="s">
        <v>29</v>
      </c>
      <c r="S3" s="46" t="s">
        <v>30</v>
      </c>
      <c r="T3" s="45" t="s">
        <v>29</v>
      </c>
      <c r="U3" s="46" t="s">
        <v>30</v>
      </c>
      <c r="V3" s="45" t="s">
        <v>29</v>
      </c>
      <c r="W3" s="46" t="s">
        <v>30</v>
      </c>
      <c r="X3" s="45" t="s">
        <v>29</v>
      </c>
      <c r="Y3" s="46" t="s">
        <v>30</v>
      </c>
      <c r="Z3" s="45" t="s">
        <v>29</v>
      </c>
      <c r="AA3" s="45" t="s">
        <v>30</v>
      </c>
      <c r="AB3" s="35"/>
      <c r="AC3" s="35"/>
      <c r="AD3" s="35"/>
      <c r="AE3" s="35"/>
      <c r="AF3" s="35"/>
      <c r="AG3" s="35"/>
      <c r="AH3" s="74"/>
      <c r="AI3" s="35"/>
      <c r="AJ3" s="36"/>
    </row>
    <row r="4" spans="1:36" ht="16.5" x14ac:dyDescent="0.35">
      <c r="A4" s="47"/>
      <c r="B4" s="47"/>
      <c r="C4" s="47"/>
      <c r="D4" s="48"/>
      <c r="E4" s="47"/>
      <c r="F4" s="47"/>
      <c r="G4" s="47"/>
      <c r="H4" s="49" t="s">
        <v>31</v>
      </c>
      <c r="I4" s="50">
        <v>0.1</v>
      </c>
      <c r="J4" s="51"/>
      <c r="K4" s="52" t="str">
        <f>IF(J4&lt;=2,"C",IF(J4&lt;=4,"B",IF(J4&lt;=6,"B+",IF(J7&lt;=8,"A",IF(J4&lt;=10,"A+")))))</f>
        <v>C</v>
      </c>
      <c r="L4" s="51"/>
      <c r="M4" s="52" t="str">
        <f>IF(L4&lt;=2,"C",IF(L4&lt;=4,"B",IF(L4&lt;=6,"B+",IF(L7&lt;=8,"A",IF(L4&lt;=10,"A+")))))</f>
        <v>C</v>
      </c>
      <c r="N4" s="51"/>
      <c r="O4" s="52" t="str">
        <f>IF(N4&lt;=2,"C",IF(N4&lt;=4,"B",IF(N4&lt;=6,"B+",IF(N7&lt;=8,"A",IF(N4&lt;=10,"A+")))))</f>
        <v>C</v>
      </c>
      <c r="P4" s="51"/>
      <c r="Q4" s="52" t="str">
        <f>IF(P4&lt;=2,"C",IF(P4&lt;=4,"B",IF(P4&lt;=6,"B+",IF(P7&lt;=8,"A",IF(P4&lt;=10,"A+")))))</f>
        <v>C</v>
      </c>
      <c r="R4" s="51"/>
      <c r="S4" s="52" t="str">
        <f>IF(R4&lt;=2,"C",IF(R4&lt;=4,"B",IF(R4&lt;=6,"B+",IF(R7&lt;=8,"A",IF(R4&lt;=10,"A+")))))</f>
        <v>C</v>
      </c>
      <c r="T4" s="51"/>
      <c r="U4" s="52" t="str">
        <f>IF(T4&lt;=2,"C",IF(T4&lt;=4,"B",IF(T4&lt;=6,"B+",IF(T7&lt;=8,"A",IF(T4&lt;=10,"A+")))))</f>
        <v>C</v>
      </c>
      <c r="V4" s="51"/>
      <c r="W4" s="52" t="str">
        <f>IF(V4&lt;=2,"C",IF(V4&lt;=4,"B",IF(V4&lt;=6,"B+",IF(V7&lt;=8,"A",IF(V4&lt;=10,"A+")))))</f>
        <v>C</v>
      </c>
      <c r="X4" s="51"/>
      <c r="Y4" s="52" t="str">
        <f>IF(X4&lt;=2,"C",IF(X4&lt;=4,"B",IF(X4&lt;=6,"B+",IF(X7&lt;=8,"A",IF(X4&lt;=10,"A+")))))</f>
        <v>C</v>
      </c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6.5" x14ac:dyDescent="0.35">
      <c r="A5" s="53"/>
      <c r="B5" s="53"/>
      <c r="C5" s="53"/>
      <c r="D5" s="54"/>
      <c r="E5" s="53"/>
      <c r="F5" s="53"/>
      <c r="G5" s="53"/>
      <c r="H5" s="49" t="s">
        <v>32</v>
      </c>
      <c r="I5" s="50">
        <v>0.1</v>
      </c>
      <c r="J5" s="51"/>
      <c r="K5" s="52" t="str">
        <f>IF(J5&lt;=2,"C",IF(J5&lt;=4,"B",IF(J5&lt;=6,"B+",IF(J8&lt;=8,"A",IF(J5&lt;=10,"A+")))))</f>
        <v>C</v>
      </c>
      <c r="L5" s="51"/>
      <c r="M5" s="52" t="str">
        <f>IF(L5&lt;=2,"C",IF(L5&lt;=4,"B",IF(L5&lt;=6,"B+",IF(L8&lt;=8,"A",IF(L5&lt;=10,"A+")))))</f>
        <v>C</v>
      </c>
      <c r="N5" s="51"/>
      <c r="O5" s="52" t="str">
        <f>IF(N5&lt;=2,"C",IF(N5&lt;=4,"B",IF(N5&lt;=6,"B+",IF(N8&lt;=8,"A",IF(N5&lt;=10,"A+")))))</f>
        <v>C</v>
      </c>
      <c r="P5" s="51"/>
      <c r="Q5" s="52" t="str">
        <f>IF(P5&lt;=2,"C",IF(P5&lt;=4,"B",IF(P5&lt;=6,"B+",IF(P8&lt;=8,"A",IF(P5&lt;=10,"A+")))))</f>
        <v>C</v>
      </c>
      <c r="R5" s="51"/>
      <c r="S5" s="52" t="str">
        <f>IF(R5&lt;=2,"C",IF(R5&lt;=4,"B",IF(R5&lt;=6,"B+",IF(R8&lt;=8,"A",IF(R5&lt;=10,"A+")))))</f>
        <v>C</v>
      </c>
      <c r="T5" s="51"/>
      <c r="U5" s="52" t="str">
        <f>IF(T5&lt;=2,"C",IF(T5&lt;=4,"B",IF(T5&lt;=6,"B+",IF(T8&lt;=8,"A",IF(T5&lt;=10,"A+")))))</f>
        <v>C</v>
      </c>
      <c r="V5" s="51"/>
      <c r="W5" s="52" t="str">
        <f>IF(V5&lt;=2,"C",IF(V5&lt;=4,"B",IF(V5&lt;=6,"B+",IF(V8&lt;=8,"A",IF(V5&lt;=10,"A+")))))</f>
        <v>C</v>
      </c>
      <c r="X5" s="51"/>
      <c r="Y5" s="52" t="str">
        <f>IF(X5&lt;=2,"C",IF(X5&lt;=4,"B",IF(X5&lt;=6,"B+",IF(X8&lt;=8,"A",IF(X5&lt;=10,"A+")))))</f>
        <v>C</v>
      </c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</row>
    <row r="6" spans="1:36" ht="16.5" x14ac:dyDescent="0.35">
      <c r="A6" s="53"/>
      <c r="B6" s="53"/>
      <c r="C6" s="53"/>
      <c r="D6" s="54"/>
      <c r="E6" s="53"/>
      <c r="F6" s="53"/>
      <c r="G6" s="53"/>
      <c r="H6" s="49" t="s">
        <v>33</v>
      </c>
      <c r="I6" s="50">
        <v>0.3</v>
      </c>
      <c r="J6" s="51"/>
      <c r="K6" s="55" t="str">
        <f>IF(J6&lt;=8,"C",IF(J6&lt;=14,"B",IF(J6&lt;=20,"B+",IF(J6&lt;=26,"A",IF(J6&lt;=30,"A+")))))</f>
        <v>C</v>
      </c>
      <c r="L6" s="51"/>
      <c r="M6" s="55" t="str">
        <f>IF(L6&lt;=8,"C",IF(L6&lt;=14,"B",IF(L6&lt;=20,"B+",IF(L6&lt;=26,"A",IF(L6&lt;=30,"A+")))))</f>
        <v>C</v>
      </c>
      <c r="N6" s="51"/>
      <c r="O6" s="55" t="str">
        <f>IF(N6&lt;=8,"C",IF(N6&lt;=14,"B",IF(N6&lt;=20,"B+",IF(N6&lt;=26,"A",IF(N6&lt;=30,"A+")))))</f>
        <v>C</v>
      </c>
      <c r="P6" s="51"/>
      <c r="Q6" s="55" t="str">
        <f>IF(P6&lt;=8,"C",IF(P6&lt;=14,"B",IF(P6&lt;=20,"B+",IF(P6&lt;=26,"A",IF(P6&lt;=30,"A+")))))</f>
        <v>C</v>
      </c>
      <c r="R6" s="51"/>
      <c r="S6" s="55" t="str">
        <f>IF(R6&lt;=8,"C",IF(R6&lt;=14,"B",IF(R6&lt;=20,"B+",IF(R6&lt;=26,"A",IF(R6&lt;=30,"A+")))))</f>
        <v>C</v>
      </c>
      <c r="T6" s="51"/>
      <c r="U6" s="55" t="str">
        <f>IF(T6&lt;=8,"C",IF(T6&lt;=14,"B",IF(T6&lt;=20,"B+",IF(T6&lt;=26,"A",IF(T6&lt;=30,"A+")))))</f>
        <v>C</v>
      </c>
      <c r="V6" s="51"/>
      <c r="W6" s="55" t="str">
        <f>IF(V6&lt;=8,"C",IF(V6&lt;=14,"B",IF(V6&lt;=20,"B+",IF(V6&lt;=26,"A",IF(V6&lt;=30,"A+")))))</f>
        <v>C</v>
      </c>
      <c r="X6" s="51"/>
      <c r="Y6" s="55" t="str">
        <f>IF(X6&lt;=8,"C",IF(X6&lt;=14,"B",IF(X6&lt;=20,"B+",IF(X6&lt;=26,"A",IF(X6&lt;=30,"A+")))))</f>
        <v>C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1:36" ht="16.5" x14ac:dyDescent="0.35">
      <c r="A7" s="53"/>
      <c r="B7" s="53"/>
      <c r="C7" s="53"/>
      <c r="D7" s="54"/>
      <c r="E7" s="53"/>
      <c r="F7" s="53"/>
      <c r="G7" s="53"/>
      <c r="H7" s="49" t="s">
        <v>34</v>
      </c>
      <c r="I7" s="50">
        <v>0.5</v>
      </c>
      <c r="J7" s="51">
        <f>J4+J5+J6</f>
        <v>0</v>
      </c>
      <c r="K7" s="51" t="str">
        <f>IF(J7&lt;=10,"C",IF(J7&lt;=20,"B",IF(J7&lt;=30,"B+",IF(J7&lt;=40,"A",IF(J7&lt;=50,"A+")))))</f>
        <v>C</v>
      </c>
      <c r="L7" s="51">
        <f>L4+L5+L6</f>
        <v>0</v>
      </c>
      <c r="M7" s="51" t="str">
        <f>IF(L7&lt;=10,"C",IF(L7&lt;=20,"B",IF(L7&lt;=30,"B+",IF(L7&lt;=40,"A",IF(L7&lt;=50,"A+")))))</f>
        <v>C</v>
      </c>
      <c r="N7" s="51">
        <f>N4+N5+N6</f>
        <v>0</v>
      </c>
      <c r="O7" s="51" t="str">
        <f>IF(N7&lt;=10,"C",IF(N7&lt;=20,"B",IF(N7&lt;=30,"B+",IF(N7&lt;=40,"A",IF(N7&lt;=50,"A+")))))</f>
        <v>C</v>
      </c>
      <c r="P7" s="51">
        <f>P4+P5+P6</f>
        <v>0</v>
      </c>
      <c r="Q7" s="51" t="str">
        <f>IF(P7&lt;=10,"C",IF(P7&lt;=20,"B",IF(P7&lt;=30,"B+",IF(P7&lt;=40,"A",IF(P7&lt;=50,"A+")))))</f>
        <v>C</v>
      </c>
      <c r="R7" s="51">
        <f>R4+R5+R6</f>
        <v>0</v>
      </c>
      <c r="S7" s="51" t="str">
        <f>IF(R7&lt;=10,"C",IF(R7&lt;=20,"B",IF(R7&lt;=30,"B+",IF(R7&lt;=40,"A",IF(R7&lt;=50,"A+")))))</f>
        <v>C</v>
      </c>
      <c r="T7" s="51">
        <f>T4+T5+T6</f>
        <v>0</v>
      </c>
      <c r="U7" s="51" t="str">
        <f>IF(T7&lt;=10,"C",IF(T7&lt;=20,"B",IF(T7&lt;=30,"B+",IF(T7&lt;=40,"A",IF(T7&lt;=50,"A+")))))</f>
        <v>C</v>
      </c>
      <c r="V7" s="51">
        <f>V4+V5+V6</f>
        <v>0</v>
      </c>
      <c r="W7" s="51" t="str">
        <f>IF(V7&lt;=10,"C",IF(V7&lt;=20,"B",IF(V7&lt;=30,"B+",IF(V7&lt;=40,"A",IF(V7&lt;=50,"A+")))))</f>
        <v>C</v>
      </c>
      <c r="X7" s="51">
        <f>X4+X5+X6</f>
        <v>0</v>
      </c>
      <c r="Y7" s="51" t="str">
        <f>IF(X7&lt;=10,"C",IF(X7&lt;=20,"B",IF(X7&lt;=30,"B+",IF(X7&lt;=40,"A",IF(X7&lt;=50,"A+")))))</f>
        <v>C</v>
      </c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</row>
    <row r="8" spans="1:36" ht="16.5" x14ac:dyDescent="0.35">
      <c r="A8" s="53"/>
      <c r="B8" s="53"/>
      <c r="C8" s="53"/>
      <c r="D8" s="54"/>
      <c r="E8" s="53"/>
      <c r="F8" s="53"/>
      <c r="G8" s="53"/>
      <c r="H8" s="56" t="s">
        <v>35</v>
      </c>
      <c r="I8" s="57">
        <v>0.1</v>
      </c>
      <c r="J8" s="58"/>
      <c r="K8" s="59" t="str">
        <f>IF(J8&lt;=2,"C",IF(J8&lt;=4,"B",IF(J8&lt;=6,"B+",IF(J12&lt;=8,"A",IF(J8&lt;=10,"A+")))))</f>
        <v>C</v>
      </c>
      <c r="L8" s="58"/>
      <c r="M8" s="59" t="str">
        <f>IF(L8&lt;=2,"C",IF(L8&lt;=4,"B",IF(L8&lt;=6,"B+",IF(L12&lt;=8,"A",IF(L8&lt;=10,"A+")))))</f>
        <v>C</v>
      </c>
      <c r="N8" s="58"/>
      <c r="O8" s="59" t="str">
        <f>IF(N8&lt;=2,"C",IF(N8&lt;=4,"B",IF(N8&lt;=6,"B+",IF(N12&lt;=8,"A",IF(N8&lt;=10,"A+")))))</f>
        <v>C</v>
      </c>
      <c r="P8" s="58"/>
      <c r="Q8" s="59" t="str">
        <f>IF(P8&lt;=2,"C",IF(P8&lt;=4,"B",IF(P8&lt;=6,"B+",IF(P12&lt;=8,"A",IF(P8&lt;=10,"A+")))))</f>
        <v>C</v>
      </c>
      <c r="R8" s="58"/>
      <c r="S8" s="59" t="str">
        <f>IF(R8&lt;=2,"C",IF(R8&lt;=4,"B",IF(R8&lt;=6,"B+",IF(R12&lt;=8,"A",IF(R8&lt;=10,"A+")))))</f>
        <v>C</v>
      </c>
      <c r="T8" s="58"/>
      <c r="U8" s="59" t="str">
        <f>IF(T8&lt;=2,"C",IF(T8&lt;=4,"B",IF(T8&lt;=6,"B+",IF(T12&lt;=8,"A",IF(T8&lt;=10,"A+")))))</f>
        <v>C</v>
      </c>
      <c r="V8" s="58"/>
      <c r="W8" s="59" t="str">
        <f>IF(V8&lt;=2,"C",IF(V8&lt;=4,"B",IF(V8&lt;=6,"B+",IF(V12&lt;=8,"A",IF(V8&lt;=10,"A+")))))</f>
        <v>C</v>
      </c>
      <c r="X8" s="58"/>
      <c r="Y8" s="59" t="str">
        <f>IF(X8&lt;=2,"C",IF(X8&lt;=4,"B",IF(X8&lt;=6,"B+",IF(X12&lt;=8,"A",IF(X8&lt;=10,"A+")))))</f>
        <v>C</v>
      </c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1:36" ht="16.5" x14ac:dyDescent="0.35">
      <c r="A9" s="53"/>
      <c r="B9" s="53"/>
      <c r="C9" s="53"/>
      <c r="D9" s="54"/>
      <c r="E9" s="53"/>
      <c r="F9" s="53"/>
      <c r="G9" s="53"/>
      <c r="H9" s="60" t="s">
        <v>36</v>
      </c>
      <c r="I9" s="50">
        <v>0.1</v>
      </c>
      <c r="J9" s="51"/>
      <c r="K9" s="52" t="str">
        <f>IF(J9&lt;=2,"C",IF(J9&lt;=4,"B",IF(J9&lt;=6,"B+",IF(J13&lt;=8,"A",IF(J9&lt;=10,"A+")))))</f>
        <v>C</v>
      </c>
      <c r="L9" s="51"/>
      <c r="M9" s="52" t="str">
        <f>IF(L9&lt;=2,"C",IF(L9&lt;=4,"B",IF(L9&lt;=6,"B+",IF(L13&lt;=8,"A",IF(L9&lt;=10,"A+")))))</f>
        <v>C</v>
      </c>
      <c r="N9" s="51"/>
      <c r="O9" s="52" t="str">
        <f>IF(N9&lt;=2,"C",IF(N9&lt;=4,"B",IF(N9&lt;=6,"B+",IF(N13&lt;=8,"A",IF(N9&lt;=10,"A+")))))</f>
        <v>C</v>
      </c>
      <c r="P9" s="51"/>
      <c r="Q9" s="52" t="str">
        <f>IF(P9&lt;=2,"C",IF(P9&lt;=4,"B",IF(P9&lt;=6,"B+",IF(P13&lt;=8,"A",IF(P9&lt;=10,"A+")))))</f>
        <v>C</v>
      </c>
      <c r="R9" s="51"/>
      <c r="S9" s="52" t="str">
        <f>IF(R9&lt;=2,"C",IF(R9&lt;=4,"B",IF(R9&lt;=6,"B+",IF(R13&lt;=8,"A",IF(R9&lt;=10,"A+")))))</f>
        <v>C</v>
      </c>
      <c r="T9" s="51"/>
      <c r="U9" s="52" t="str">
        <f>IF(T9&lt;=2,"C",IF(T9&lt;=4,"B",IF(T9&lt;=6,"B+",IF(T13&lt;=8,"A",IF(T9&lt;=10,"A+")))))</f>
        <v>C</v>
      </c>
      <c r="V9" s="51"/>
      <c r="W9" s="52" t="str">
        <f>IF(V9&lt;=2,"C",IF(V9&lt;=4,"B",IF(V9&lt;=6,"B+",IF(V13&lt;=8,"A",IF(V9&lt;=10,"A+")))))</f>
        <v>C</v>
      </c>
      <c r="X9" s="51"/>
      <c r="Y9" s="52" t="str">
        <f>IF(X9&lt;=2,"C",IF(X9&lt;=4,"B",IF(X9&lt;=6,"B+",IF(X13&lt;=8,"A",IF(X9&lt;=10,"A+")))))</f>
        <v>C</v>
      </c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6" ht="16.5" x14ac:dyDescent="0.35">
      <c r="A10" s="53"/>
      <c r="B10" s="53"/>
      <c r="C10" s="53"/>
      <c r="D10" s="54"/>
      <c r="E10" s="53"/>
      <c r="F10" s="53"/>
      <c r="G10" s="53"/>
      <c r="H10" s="60" t="s">
        <v>37</v>
      </c>
      <c r="I10" s="50">
        <v>0.3</v>
      </c>
      <c r="J10" s="51"/>
      <c r="K10" s="55" t="str">
        <f>IF(J10&lt;=8,"C",IF(J10&lt;=14,"B",IF(J10&lt;=20,"B+",IF(J10&lt;=26,"A",IF(J10&lt;=30,"A+")))))</f>
        <v>C</v>
      </c>
      <c r="L10" s="51"/>
      <c r="M10" s="55" t="str">
        <f>IF(L10&lt;=8,"C",IF(L10&lt;=14,"B",IF(L10&lt;=20,"B+",IF(L10&lt;=26,"A",IF(L10&lt;=30,"A+")))))</f>
        <v>C</v>
      </c>
      <c r="N10" s="51"/>
      <c r="O10" s="55" t="str">
        <f>IF(N10&lt;=8,"C",IF(N10&lt;=14,"B",IF(N10&lt;=20,"B+",IF(N10&lt;=26,"A",IF(N10&lt;=30,"A+")))))</f>
        <v>C</v>
      </c>
      <c r="P10" s="51"/>
      <c r="Q10" s="55" t="str">
        <f>IF(P10&lt;=8,"C",IF(P10&lt;=14,"B",IF(P10&lt;=20,"B+",IF(P10&lt;=26,"A",IF(P10&lt;=30,"A+")))))</f>
        <v>C</v>
      </c>
      <c r="R10" s="51"/>
      <c r="S10" s="55" t="str">
        <f>IF(R10&lt;=8,"C",IF(R10&lt;=14,"B",IF(R10&lt;=20,"B+",IF(R10&lt;=26,"A",IF(R10&lt;=30,"A+")))))</f>
        <v>C</v>
      </c>
      <c r="T10" s="51"/>
      <c r="U10" s="55" t="str">
        <f>IF(T10&lt;=8,"C",IF(T10&lt;=14,"B",IF(T10&lt;=20,"B+",IF(T10&lt;=26,"A",IF(T10&lt;=30,"A+")))))</f>
        <v>C</v>
      </c>
      <c r="V10" s="51"/>
      <c r="W10" s="55" t="str">
        <f>IF(V10&lt;=8,"C",IF(V10&lt;=14,"B",IF(V10&lt;=20,"B+",IF(V10&lt;=26,"A",IF(V10&lt;=30,"A+")))))</f>
        <v>C</v>
      </c>
      <c r="X10" s="51"/>
      <c r="Y10" s="55" t="str">
        <f>IF(X10&lt;=8,"C",IF(X10&lt;=14,"B",IF(X10&lt;=20,"B+",IF(X10&lt;=26,"A",IF(X10&lt;=30,"A+")))))</f>
        <v>C</v>
      </c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</row>
    <row r="11" spans="1:36" ht="16.5" x14ac:dyDescent="0.35">
      <c r="A11" s="53"/>
      <c r="B11" s="53"/>
      <c r="C11" s="53"/>
      <c r="D11" s="54"/>
      <c r="E11" s="53"/>
      <c r="F11" s="53"/>
      <c r="G11" s="53"/>
      <c r="H11" s="60" t="s">
        <v>40</v>
      </c>
      <c r="I11" s="61">
        <v>0.5</v>
      </c>
      <c r="J11" s="51">
        <f>J8+J9+J10</f>
        <v>0</v>
      </c>
      <c r="K11" s="51" t="str">
        <f>IF(J11&lt;=10,"C",IF(J11&lt;=20,"B",IF(J11&lt;=30,"B+",IF(J11&lt;=40,"A",IF(J11&lt;=50,"A+")))))</f>
        <v>C</v>
      </c>
      <c r="L11" s="51">
        <f>L8+L9+L10</f>
        <v>0</v>
      </c>
      <c r="M11" s="51" t="str">
        <f>IF(L11&lt;=10,"C",IF(L11&lt;=20,"B",IF(L11&lt;=30,"B+",IF(L11&lt;=40,"A",IF(L11&lt;=50,"A+")))))</f>
        <v>C</v>
      </c>
      <c r="N11" s="51">
        <f>N8+N9+N10</f>
        <v>0</v>
      </c>
      <c r="O11" s="51" t="str">
        <f>IF(N11&lt;=10,"C",IF(N11&lt;=20,"B",IF(N11&lt;=30,"B+",IF(N11&lt;=40,"A",IF(N11&lt;=50,"A+")))))</f>
        <v>C</v>
      </c>
      <c r="P11" s="51">
        <f>P8+P9+P10</f>
        <v>0</v>
      </c>
      <c r="Q11" s="51" t="str">
        <f>IF(P11&lt;=10,"C",IF(P11&lt;=20,"B",IF(P11&lt;=30,"B+",IF(P11&lt;=40,"A",IF(P11&lt;=50,"A+")))))</f>
        <v>C</v>
      </c>
      <c r="R11" s="51">
        <f>R8+R9+R10</f>
        <v>0</v>
      </c>
      <c r="S11" s="51" t="str">
        <f>IF(R11&lt;=10,"C",IF(R11&lt;=20,"B",IF(R11&lt;=30,"B+",IF(R11&lt;=40,"A",IF(R11&lt;=50,"A+")))))</f>
        <v>C</v>
      </c>
      <c r="T11" s="51">
        <f>T8+T9+T10</f>
        <v>0</v>
      </c>
      <c r="U11" s="51" t="str">
        <f>IF(T11&lt;=10,"C",IF(T11&lt;=20,"B",IF(T11&lt;=30,"B+",IF(T11&lt;=40,"A",IF(T11&lt;=50,"A+")))))</f>
        <v>C</v>
      </c>
      <c r="V11" s="51">
        <f>V8+V9+V10</f>
        <v>0</v>
      </c>
      <c r="W11" s="51" t="str">
        <f>IF(V11&lt;=10,"C",IF(V11&lt;=20,"B",IF(V11&lt;=30,"B+",IF(V11&lt;=40,"A",IF(V11&lt;=50,"A+")))))</f>
        <v>C</v>
      </c>
      <c r="X11" s="51">
        <f>X8+X9+X10</f>
        <v>0</v>
      </c>
      <c r="Y11" s="51" t="str">
        <f>IF(X11&lt;=10,"C",IF(X11&lt;=20,"B",IF(X11&lt;=30,"B+",IF(X11&lt;=40,"A",IF(X11&lt;=50,"A+")))))</f>
        <v>C</v>
      </c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1:36" ht="15.75" thickBot="1" x14ac:dyDescent="0.3">
      <c r="A12" s="62"/>
      <c r="B12" s="62"/>
      <c r="C12" s="62"/>
      <c r="D12" s="63"/>
      <c r="E12" s="62"/>
      <c r="F12" s="62"/>
      <c r="G12" s="62"/>
      <c r="H12" s="64" t="s">
        <v>38</v>
      </c>
      <c r="I12" s="65">
        <v>1</v>
      </c>
      <c r="J12" s="51">
        <f>J7+J11</f>
        <v>0</v>
      </c>
      <c r="K12" s="51" t="str">
        <f>IF(J12&lt;=20,"C",IF(J12&lt;=40,"B",IF(J12&lt;=60,"B+",IF(J12&lt;=80,"A",IF(J12&lt;=100,"A")))))</f>
        <v>C</v>
      </c>
      <c r="L12" s="51">
        <f>L7+L11</f>
        <v>0</v>
      </c>
      <c r="M12" s="51" t="str">
        <f>IF(L12&lt;=20,"C",IF(L12&lt;=40,"B",IF(L12&lt;=60,"B+",IF(L12&lt;=80,"A",IF(L12&lt;=100,"A")))))</f>
        <v>C</v>
      </c>
      <c r="N12" s="51">
        <f>N7+N11</f>
        <v>0</v>
      </c>
      <c r="O12" s="51" t="str">
        <f>IF(N12&lt;=20,"C",IF(N12&lt;=40,"B",IF(N12&lt;=60,"B+",IF(N12&lt;=80,"A",IF(N12&lt;=100,"A")))))</f>
        <v>C</v>
      </c>
      <c r="P12" s="51">
        <f>P7+P11</f>
        <v>0</v>
      </c>
      <c r="Q12" s="51" t="str">
        <f>IF(P12&lt;=20,"C",IF(P12&lt;=40,"B",IF(P12&lt;=60,"B+",IF(P12&lt;=80,"A",IF(P12&lt;=100,"A")))))</f>
        <v>C</v>
      </c>
      <c r="R12" s="51">
        <f>R7+R11</f>
        <v>0</v>
      </c>
      <c r="S12" s="51" t="str">
        <f>IF(R12&lt;=20,"C",IF(R12&lt;=40,"B",IF(R12&lt;=60,"B+",IF(R12&lt;=80,"A",IF(R12&lt;=100,"A")))))</f>
        <v>C</v>
      </c>
      <c r="T12" s="51">
        <f>T7+T11</f>
        <v>0</v>
      </c>
      <c r="U12" s="51" t="str">
        <f>IF(T12&lt;=20,"C",IF(T12&lt;=40,"B",IF(T12&lt;=60,"B+",IF(T12&lt;=80,"A",IF(T12&lt;=100,"A")))))</f>
        <v>C</v>
      </c>
      <c r="V12" s="51">
        <f>V7+V11</f>
        <v>0</v>
      </c>
      <c r="W12" s="51" t="str">
        <f>IF(V12&lt;=20,"C",IF(V12&lt;=40,"B",IF(V12&lt;=60,"B+",IF(V12&lt;=80,"A",IF(V12&lt;=100,"A")))))</f>
        <v>C</v>
      </c>
      <c r="X12" s="51">
        <f>X7+X11</f>
        <v>0</v>
      </c>
      <c r="Y12" s="51" t="str">
        <f>IF(X12&lt;=20,"C",IF(X12&lt;=40,"B",IF(X12&lt;=60,"B+",IF(X12&lt;=80,"A",IF(X12&lt;=100,"A")))))</f>
        <v>C</v>
      </c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</row>
    <row r="13" spans="1:36" ht="16.5" x14ac:dyDescent="0.35">
      <c r="A13" s="66"/>
      <c r="B13" s="66"/>
      <c r="C13" s="66"/>
      <c r="D13" s="66"/>
      <c r="E13" s="66"/>
      <c r="F13" s="66"/>
      <c r="G13" s="66"/>
      <c r="H13" s="67" t="s">
        <v>31</v>
      </c>
      <c r="I13" s="68">
        <v>0.1</v>
      </c>
      <c r="J13" s="69"/>
      <c r="K13" s="70" t="str">
        <f>IF(J13&lt;=2,"C",IF(J13&lt;=4,"B",IF(J13&lt;=6,"B+",IF(J16&lt;=8,"A",IF(J13&lt;=10,"A+")))))</f>
        <v>C</v>
      </c>
      <c r="L13" s="69"/>
      <c r="M13" s="70" t="str">
        <f>IF(L13&lt;=2,"C",IF(L13&lt;=4,"B",IF(L13&lt;=6,"B+",IF(L16&lt;=8,"A",IF(L13&lt;=10,"A+")))))</f>
        <v>C</v>
      </c>
      <c r="N13" s="69"/>
      <c r="O13" s="70" t="str">
        <f>IF(N13&lt;=2,"C",IF(N13&lt;=4,"B",IF(N13&lt;=6,"B+",IF(N16&lt;=8,"A",IF(N13&lt;=10,"A+")))))</f>
        <v>C</v>
      </c>
      <c r="P13" s="69"/>
      <c r="Q13" s="70" t="str">
        <f>IF(P13&lt;=2,"C",IF(P13&lt;=4,"B",IF(P13&lt;=6,"B+",IF(P16&lt;=8,"A",IF(P13&lt;=10,"A+")))))</f>
        <v>C</v>
      </c>
      <c r="R13" s="69"/>
      <c r="S13" s="70" t="str">
        <f>IF(R13&lt;=2,"C",IF(R13&lt;=4,"B",IF(R13&lt;=6,"B+",IF(R16&lt;=8,"A",IF(R13&lt;=10,"A+")))))</f>
        <v>C</v>
      </c>
      <c r="T13" s="69"/>
      <c r="U13" s="70" t="str">
        <f>IF(T13&lt;=2,"C",IF(T13&lt;=4,"B",IF(T13&lt;=6,"B+",IF(T16&lt;=8,"A",IF(T13&lt;=10,"A+")))))</f>
        <v>C</v>
      </c>
      <c r="V13" s="69"/>
      <c r="W13" s="70" t="str">
        <f>IF(V13&lt;=2,"C",IF(V13&lt;=4,"B",IF(V13&lt;=6,"B+",IF(V16&lt;=8,"A",IF(V13&lt;=10,"A+")))))</f>
        <v>C</v>
      </c>
      <c r="X13" s="69"/>
      <c r="Y13" s="70" t="str">
        <f>IF(X13&lt;=2,"C",IF(X13&lt;=4,"B",IF(X13&lt;=6,"B+",IF(X16&lt;=8,"A",IF(X13&lt;=10,"A+")))))</f>
        <v>C</v>
      </c>
      <c r="Z13" s="47"/>
      <c r="AA13" s="47"/>
      <c r="AB13" s="66"/>
      <c r="AC13" s="66"/>
      <c r="AD13" s="66"/>
      <c r="AE13" s="66"/>
      <c r="AF13" s="66"/>
      <c r="AG13" s="66"/>
      <c r="AH13" s="66"/>
      <c r="AI13" s="66"/>
      <c r="AJ13" s="66"/>
    </row>
    <row r="14" spans="1:36" ht="16.5" x14ac:dyDescent="0.35">
      <c r="A14" s="53"/>
      <c r="B14" s="53"/>
      <c r="C14" s="53"/>
      <c r="D14" s="53"/>
      <c r="E14" s="53"/>
      <c r="F14" s="53"/>
      <c r="G14" s="53"/>
      <c r="H14" s="49" t="s">
        <v>32</v>
      </c>
      <c r="I14" s="50">
        <v>0.1</v>
      </c>
      <c r="J14" s="51"/>
      <c r="K14" s="52" t="str">
        <f>IF(J14&lt;=2,"C",IF(J14&lt;=4,"B",IF(J14&lt;=6,"B+",IF(J17&lt;=8,"A",IF(J14&lt;=10,"A+")))))</f>
        <v>C</v>
      </c>
      <c r="L14" s="51"/>
      <c r="M14" s="52" t="str">
        <f>IF(L14&lt;=2,"C",IF(L14&lt;=4,"B",IF(L14&lt;=6,"B+",IF(L17&lt;=8,"A",IF(L14&lt;=10,"A+")))))</f>
        <v>C</v>
      </c>
      <c r="N14" s="51"/>
      <c r="O14" s="52" t="str">
        <f>IF(N14&lt;=2,"C",IF(N14&lt;=4,"B",IF(N14&lt;=6,"B+",IF(N17&lt;=8,"A",IF(N14&lt;=10,"A+")))))</f>
        <v>C</v>
      </c>
      <c r="P14" s="51"/>
      <c r="Q14" s="52" t="str">
        <f>IF(P14&lt;=2,"C",IF(P14&lt;=4,"B",IF(P14&lt;=6,"B+",IF(P17&lt;=8,"A",IF(P14&lt;=10,"A+")))))</f>
        <v>C</v>
      </c>
      <c r="R14" s="51"/>
      <c r="S14" s="52" t="str">
        <f>IF(R14&lt;=2,"C",IF(R14&lt;=4,"B",IF(R14&lt;=6,"B+",IF(R17&lt;=8,"A",IF(R14&lt;=10,"A+")))))</f>
        <v>C</v>
      </c>
      <c r="T14" s="51"/>
      <c r="U14" s="52" t="str">
        <f>IF(T14&lt;=2,"C",IF(T14&lt;=4,"B",IF(T14&lt;=6,"B+",IF(T17&lt;=8,"A",IF(T14&lt;=10,"A+")))))</f>
        <v>C</v>
      </c>
      <c r="V14" s="51"/>
      <c r="W14" s="52" t="str">
        <f>IF(V14&lt;=2,"C",IF(V14&lt;=4,"B",IF(V14&lt;=6,"B+",IF(V17&lt;=8,"A",IF(V14&lt;=10,"A+")))))</f>
        <v>C</v>
      </c>
      <c r="X14" s="51"/>
      <c r="Y14" s="52" t="str">
        <f>IF(X14&lt;=2,"C",IF(X14&lt;=4,"B",IF(X14&lt;=6,"B+",IF(X17&lt;=8,"A",IF(X14&lt;=10,"A+")))))</f>
        <v>C</v>
      </c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</row>
    <row r="15" spans="1:36" ht="16.5" x14ac:dyDescent="0.35">
      <c r="A15" s="53"/>
      <c r="B15" s="53"/>
      <c r="C15" s="53"/>
      <c r="D15" s="53"/>
      <c r="E15" s="53"/>
      <c r="F15" s="53"/>
      <c r="G15" s="53"/>
      <c r="H15" s="49" t="s">
        <v>33</v>
      </c>
      <c r="I15" s="50">
        <v>0.3</v>
      </c>
      <c r="J15" s="51"/>
      <c r="K15" s="55" t="str">
        <f>IF(J15&lt;=8,"C",IF(J15&lt;=14,"B",IF(J15&lt;=20,"B+",IF(J15&lt;=26,"A",IF(J15&lt;=30,"A+")))))</f>
        <v>C</v>
      </c>
      <c r="L15" s="51"/>
      <c r="M15" s="55" t="str">
        <f>IF(L15&lt;=8,"C",IF(L15&lt;=14,"B",IF(L15&lt;=20,"B+",IF(L15&lt;=26,"A",IF(L15&lt;=30,"A+")))))</f>
        <v>C</v>
      </c>
      <c r="N15" s="51"/>
      <c r="O15" s="55" t="str">
        <f>IF(N15&lt;=8,"C",IF(N15&lt;=14,"B",IF(N15&lt;=20,"B+",IF(N15&lt;=26,"A",IF(N15&lt;=30,"A+")))))</f>
        <v>C</v>
      </c>
      <c r="P15" s="51"/>
      <c r="Q15" s="55" t="str">
        <f>IF(P15&lt;=8,"C",IF(P15&lt;=14,"B",IF(P15&lt;=20,"B+",IF(P15&lt;=26,"A",IF(P15&lt;=30,"A+")))))</f>
        <v>C</v>
      </c>
      <c r="R15" s="51"/>
      <c r="S15" s="55" t="str">
        <f>IF(R15&lt;=8,"C",IF(R15&lt;=14,"B",IF(R15&lt;=20,"B+",IF(R15&lt;=26,"A",IF(R15&lt;=30,"A+")))))</f>
        <v>C</v>
      </c>
      <c r="T15" s="51"/>
      <c r="U15" s="55" t="str">
        <f>IF(T15&lt;=8,"C",IF(T15&lt;=14,"B",IF(T15&lt;=20,"B+",IF(T15&lt;=26,"A",IF(T15&lt;=30,"A+")))))</f>
        <v>C</v>
      </c>
      <c r="V15" s="51"/>
      <c r="W15" s="55" t="str">
        <f>IF(V15&lt;=8,"C",IF(V15&lt;=14,"B",IF(V15&lt;=20,"B+",IF(V15&lt;=26,"A",IF(V15&lt;=30,"A+")))))</f>
        <v>C</v>
      </c>
      <c r="X15" s="51"/>
      <c r="Y15" s="55" t="str">
        <f>IF(X15&lt;=8,"C",IF(X15&lt;=14,"B",IF(X15&lt;=20,"B+",IF(X15&lt;=26,"A",IF(X15&lt;=30,"A+")))))</f>
        <v>C</v>
      </c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1:36" ht="16.5" x14ac:dyDescent="0.35">
      <c r="A16" s="53"/>
      <c r="B16" s="53"/>
      <c r="C16" s="53"/>
      <c r="D16" s="53"/>
      <c r="E16" s="53"/>
      <c r="F16" s="53"/>
      <c r="G16" s="53"/>
      <c r="H16" s="49" t="s">
        <v>34</v>
      </c>
      <c r="I16" s="50">
        <v>0.5</v>
      </c>
      <c r="J16" s="51">
        <f>J13+J14+J15</f>
        <v>0</v>
      </c>
      <c r="K16" s="51" t="str">
        <f>IF(J16&lt;=10,"C",IF(J16&lt;=20,"B",IF(J16&lt;=30,"B+",IF(J16&lt;=40,"A",IF(J16&lt;=50,"A+")))))</f>
        <v>C</v>
      </c>
      <c r="L16" s="51">
        <f>L13+L14+L15</f>
        <v>0</v>
      </c>
      <c r="M16" s="51" t="str">
        <f>IF(L16&lt;=10,"C",IF(L16&lt;=20,"B",IF(L16&lt;=30,"B+",IF(L16&lt;=40,"A",IF(L16&lt;=50,"A+")))))</f>
        <v>C</v>
      </c>
      <c r="N16" s="51">
        <f>N13+N14+N15</f>
        <v>0</v>
      </c>
      <c r="O16" s="51" t="str">
        <f>IF(N16&lt;=10,"C",IF(N16&lt;=20,"B",IF(N16&lt;=30,"B+",IF(N16&lt;=40,"A",IF(N16&lt;=50,"A+")))))</f>
        <v>C</v>
      </c>
      <c r="P16" s="51">
        <f>P13+P14+P15</f>
        <v>0</v>
      </c>
      <c r="Q16" s="51" t="str">
        <f>IF(P16&lt;=10,"C",IF(P16&lt;=20,"B",IF(P16&lt;=30,"B+",IF(P16&lt;=40,"A",IF(P16&lt;=50,"A+")))))</f>
        <v>C</v>
      </c>
      <c r="R16" s="51">
        <f>R13+R14+R15</f>
        <v>0</v>
      </c>
      <c r="S16" s="51" t="str">
        <f>IF(R16&lt;=10,"C",IF(R16&lt;=20,"B",IF(R16&lt;=30,"B+",IF(R16&lt;=40,"A",IF(R16&lt;=50,"A+")))))</f>
        <v>C</v>
      </c>
      <c r="T16" s="51">
        <f>T13+T14+T15</f>
        <v>0</v>
      </c>
      <c r="U16" s="51" t="str">
        <f>IF(T16&lt;=10,"C",IF(T16&lt;=20,"B",IF(T16&lt;=30,"B+",IF(T16&lt;=40,"A",IF(T16&lt;=50,"A+")))))</f>
        <v>C</v>
      </c>
      <c r="V16" s="51">
        <f>V13+V14+V15</f>
        <v>0</v>
      </c>
      <c r="W16" s="51" t="str">
        <f>IF(V16&lt;=10,"C",IF(V16&lt;=20,"B",IF(V16&lt;=30,"B+",IF(V16&lt;=40,"A",IF(V16&lt;=50,"A+")))))</f>
        <v>C</v>
      </c>
      <c r="X16" s="51">
        <f>X13+X14+X15</f>
        <v>0</v>
      </c>
      <c r="Y16" s="51" t="str">
        <f>IF(X16&lt;=10,"C",IF(X16&lt;=20,"B",IF(X16&lt;=30,"B+",IF(X16&lt;=40,"A",IF(X16&lt;=50,"A+")))))</f>
        <v>C</v>
      </c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1:36" ht="16.5" x14ac:dyDescent="0.35">
      <c r="A17" s="53"/>
      <c r="B17" s="53"/>
      <c r="C17" s="53"/>
      <c r="D17" s="53"/>
      <c r="E17" s="53"/>
      <c r="F17" s="53"/>
      <c r="G17" s="53"/>
      <c r="H17" s="56" t="s">
        <v>35</v>
      </c>
      <c r="I17" s="57">
        <v>0.1</v>
      </c>
      <c r="J17" s="58"/>
      <c r="K17" s="59" t="str">
        <f>IF(J17&lt;=2,"C",IF(J17&lt;=4,"B",IF(J17&lt;=6,"B+",IF(J21&lt;=8,"A",IF(J17&lt;=10,"A+")))))</f>
        <v>C</v>
      </c>
      <c r="L17" s="58"/>
      <c r="M17" s="59" t="str">
        <f>IF(L17&lt;=2,"C",IF(L17&lt;=4,"B",IF(L17&lt;=6,"B+",IF(L21&lt;=8,"A",IF(L17&lt;=10,"A+")))))</f>
        <v>C</v>
      </c>
      <c r="N17" s="58"/>
      <c r="O17" s="59" t="str">
        <f>IF(N17&lt;=2,"C",IF(N17&lt;=4,"B",IF(N17&lt;=6,"B+",IF(N21&lt;=8,"A",IF(N17&lt;=10,"A+")))))</f>
        <v>C</v>
      </c>
      <c r="P17" s="58"/>
      <c r="Q17" s="59" t="str">
        <f>IF(P17&lt;=2,"C",IF(P17&lt;=4,"B",IF(P17&lt;=6,"B+",IF(P21&lt;=8,"A",IF(P17&lt;=10,"A+")))))</f>
        <v>C</v>
      </c>
      <c r="R17" s="58"/>
      <c r="S17" s="59" t="str">
        <f>IF(R17&lt;=2,"C",IF(R17&lt;=4,"B",IF(R17&lt;=6,"B+",IF(R21&lt;=8,"A",IF(R17&lt;=10,"A+")))))</f>
        <v>C</v>
      </c>
      <c r="T17" s="58"/>
      <c r="U17" s="59" t="str">
        <f>IF(T17&lt;=2,"C",IF(T17&lt;=4,"B",IF(T17&lt;=6,"B+",IF(T21&lt;=8,"A",IF(T17&lt;=10,"A+")))))</f>
        <v>C</v>
      </c>
      <c r="V17" s="58"/>
      <c r="W17" s="59" t="str">
        <f>IF(V17&lt;=2,"C",IF(V17&lt;=4,"B",IF(V17&lt;=6,"B+",IF(V21&lt;=8,"A",IF(V17&lt;=10,"A+")))))</f>
        <v>C</v>
      </c>
      <c r="X17" s="58"/>
      <c r="Y17" s="59" t="str">
        <f>IF(X17&lt;=2,"C",IF(X17&lt;=4,"B",IF(X17&lt;=6,"B+",IF(X21&lt;=8,"A",IF(X17&lt;=10,"A+")))))</f>
        <v>C</v>
      </c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</row>
    <row r="18" spans="1:36" ht="16.5" x14ac:dyDescent="0.35">
      <c r="A18" s="53"/>
      <c r="B18" s="53"/>
      <c r="C18" s="53"/>
      <c r="D18" s="53"/>
      <c r="E18" s="53"/>
      <c r="F18" s="53"/>
      <c r="G18" s="53"/>
      <c r="H18" s="60" t="s">
        <v>36</v>
      </c>
      <c r="I18" s="50">
        <v>0.1</v>
      </c>
      <c r="J18" s="51"/>
      <c r="K18" s="52" t="str">
        <f>IF(J18&lt;=2,"C",IF(J18&lt;=4,"B",IF(J18&lt;=6,"B+",IF(J22&lt;=8,"A",IF(J18&lt;=10,"A+")))))</f>
        <v>C</v>
      </c>
      <c r="L18" s="51"/>
      <c r="M18" s="52" t="str">
        <f>IF(L18&lt;=2,"C",IF(L18&lt;=4,"B",IF(L18&lt;=6,"B+",IF(L22&lt;=8,"A",IF(L18&lt;=10,"A+")))))</f>
        <v>C</v>
      </c>
      <c r="N18" s="51"/>
      <c r="O18" s="52" t="str">
        <f>IF(N18&lt;=2,"C",IF(N18&lt;=4,"B",IF(N18&lt;=6,"B+",IF(N22&lt;=8,"A",IF(N18&lt;=10,"A+")))))</f>
        <v>C</v>
      </c>
      <c r="P18" s="51"/>
      <c r="Q18" s="52" t="str">
        <f>IF(P18&lt;=2,"C",IF(P18&lt;=4,"B",IF(P18&lt;=6,"B+",IF(P22&lt;=8,"A",IF(P18&lt;=10,"A+")))))</f>
        <v>C</v>
      </c>
      <c r="R18" s="51"/>
      <c r="S18" s="52" t="str">
        <f>IF(R18&lt;=2,"C",IF(R18&lt;=4,"B",IF(R18&lt;=6,"B+",IF(R22&lt;=8,"A",IF(R18&lt;=10,"A+")))))</f>
        <v>C</v>
      </c>
      <c r="T18" s="51"/>
      <c r="U18" s="52" t="str">
        <f>IF(T18&lt;=2,"C",IF(T18&lt;=4,"B",IF(T18&lt;=6,"B+",IF(T22&lt;=8,"A",IF(T18&lt;=10,"A+")))))</f>
        <v>C</v>
      </c>
      <c r="V18" s="51"/>
      <c r="W18" s="52" t="str">
        <f>IF(V18&lt;=2,"C",IF(V18&lt;=4,"B",IF(V18&lt;=6,"B+",IF(V22&lt;=8,"A",IF(V18&lt;=10,"A+")))))</f>
        <v>C</v>
      </c>
      <c r="X18" s="51"/>
      <c r="Y18" s="52" t="str">
        <f>IF(X18&lt;=2,"C",IF(X18&lt;=4,"B",IF(X18&lt;=6,"B+",IF(X22&lt;=8,"A",IF(X18&lt;=10,"A+")))))</f>
        <v>C</v>
      </c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1:36" ht="16.5" x14ac:dyDescent="0.35">
      <c r="A19" s="53"/>
      <c r="B19" s="53"/>
      <c r="C19" s="53"/>
      <c r="D19" s="53"/>
      <c r="E19" s="53"/>
      <c r="F19" s="53"/>
      <c r="G19" s="53"/>
      <c r="H19" s="60" t="s">
        <v>37</v>
      </c>
      <c r="I19" s="50">
        <v>0.3</v>
      </c>
      <c r="J19" s="51"/>
      <c r="K19" s="55" t="str">
        <f>IF(J19&lt;=8,"C",IF(J19&lt;=14,"B",IF(J19&lt;=20,"B+",IF(J19&lt;=26,"A",IF(J19&lt;=30,"A+")))))</f>
        <v>C</v>
      </c>
      <c r="L19" s="51"/>
      <c r="M19" s="55" t="str">
        <f>IF(L19&lt;=8,"C",IF(L19&lt;=14,"B",IF(L19&lt;=20,"B+",IF(L19&lt;=26,"A",IF(L19&lt;=30,"A+")))))</f>
        <v>C</v>
      </c>
      <c r="N19" s="51"/>
      <c r="O19" s="55" t="str">
        <f>IF(N19&lt;=8,"C",IF(N19&lt;=14,"B",IF(N19&lt;=20,"B+",IF(N19&lt;=26,"A",IF(N19&lt;=30,"A+")))))</f>
        <v>C</v>
      </c>
      <c r="P19" s="51"/>
      <c r="Q19" s="55" t="str">
        <f>IF(P19&lt;=8,"C",IF(P19&lt;=14,"B",IF(P19&lt;=20,"B+",IF(P19&lt;=26,"A",IF(P19&lt;=30,"A+")))))</f>
        <v>C</v>
      </c>
      <c r="R19" s="51"/>
      <c r="S19" s="55" t="str">
        <f>IF(R19&lt;=8,"C",IF(R19&lt;=14,"B",IF(R19&lt;=20,"B+",IF(R19&lt;=26,"A",IF(R19&lt;=30,"A+")))))</f>
        <v>C</v>
      </c>
      <c r="T19" s="51"/>
      <c r="U19" s="55" t="str">
        <f>IF(T19&lt;=8,"C",IF(T19&lt;=14,"B",IF(T19&lt;=20,"B+",IF(T19&lt;=26,"A",IF(T19&lt;=30,"A+")))))</f>
        <v>C</v>
      </c>
      <c r="V19" s="51"/>
      <c r="W19" s="55" t="str">
        <f>IF(V19&lt;=8,"C",IF(V19&lt;=14,"B",IF(V19&lt;=20,"B+",IF(V19&lt;=26,"A",IF(V19&lt;=30,"A+")))))</f>
        <v>C</v>
      </c>
      <c r="X19" s="51"/>
      <c r="Y19" s="55" t="str">
        <f>IF(X19&lt;=8,"C",IF(X19&lt;=14,"B",IF(X19&lt;=20,"B+",IF(X19&lt;=26,"A",IF(X19&lt;=30,"A+")))))</f>
        <v>C</v>
      </c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</row>
    <row r="20" spans="1:36" ht="16.5" x14ac:dyDescent="0.35">
      <c r="A20" s="53"/>
      <c r="B20" s="53"/>
      <c r="C20" s="53"/>
      <c r="D20" s="53"/>
      <c r="E20" s="53"/>
      <c r="F20" s="53"/>
      <c r="G20" s="53"/>
      <c r="H20" s="60" t="s">
        <v>40</v>
      </c>
      <c r="I20" s="50">
        <v>0.5</v>
      </c>
      <c r="J20" s="51">
        <f>J17+J18+J19</f>
        <v>0</v>
      </c>
      <c r="K20" s="51" t="str">
        <f>IF(J20&lt;=10,"C",IF(J20&lt;=20,"B",IF(J20&lt;=30,"B+",IF(J20&lt;=40,"A",IF(J20&lt;=50,"A+")))))</f>
        <v>C</v>
      </c>
      <c r="L20" s="51">
        <f>L17+L18+L19</f>
        <v>0</v>
      </c>
      <c r="M20" s="51" t="str">
        <f>IF(L20&lt;=10,"C",IF(L20&lt;=20,"B",IF(L20&lt;=30,"B+",IF(L20&lt;=40,"A",IF(L20&lt;=50,"A+")))))</f>
        <v>C</v>
      </c>
      <c r="N20" s="51">
        <f>N17+N18+N19</f>
        <v>0</v>
      </c>
      <c r="O20" s="51" t="str">
        <f>IF(N20&lt;=10,"C",IF(N20&lt;=20,"B",IF(N20&lt;=30,"B+",IF(N20&lt;=40,"A",IF(N20&lt;=50,"A+")))))</f>
        <v>C</v>
      </c>
      <c r="P20" s="51">
        <f>P17+P18+P19</f>
        <v>0</v>
      </c>
      <c r="Q20" s="51" t="str">
        <f>IF(P20&lt;=10,"C",IF(P20&lt;=20,"B",IF(P20&lt;=30,"B+",IF(P20&lt;=40,"A",IF(P20&lt;=50,"A+")))))</f>
        <v>C</v>
      </c>
      <c r="R20" s="51">
        <f>R17+R18+R19</f>
        <v>0</v>
      </c>
      <c r="S20" s="51" t="str">
        <f>IF(R20&lt;=10,"C",IF(R20&lt;=20,"B",IF(R20&lt;=30,"B+",IF(R20&lt;=40,"A",IF(R20&lt;=50,"A+")))))</f>
        <v>C</v>
      </c>
      <c r="T20" s="51">
        <f>T17+T18+T19</f>
        <v>0</v>
      </c>
      <c r="U20" s="51" t="str">
        <f>IF(T20&lt;=10,"C",IF(T20&lt;=20,"B",IF(T20&lt;=30,"B+",IF(T20&lt;=40,"A",IF(T20&lt;=50,"A+")))))</f>
        <v>C</v>
      </c>
      <c r="V20" s="51">
        <f>V17+V18+V19</f>
        <v>0</v>
      </c>
      <c r="W20" s="51" t="str">
        <f>IF(V20&lt;=10,"C",IF(V20&lt;=20,"B",IF(V20&lt;=30,"B+",IF(V20&lt;=40,"A",IF(V20&lt;=50,"A+")))))</f>
        <v>C</v>
      </c>
      <c r="X20" s="51">
        <f>X17+X18+X19</f>
        <v>0</v>
      </c>
      <c r="Y20" s="51" t="str">
        <f>IF(X20&lt;=10,"C",IF(X20&lt;=20,"B",IF(X20&lt;=30,"B+",IF(X20&lt;=40,"A",IF(X20&lt;=50,"A+")))))</f>
        <v>C</v>
      </c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</row>
    <row r="21" spans="1:36" ht="15.75" thickBot="1" x14ac:dyDescent="0.3">
      <c r="A21" s="62"/>
      <c r="B21" s="62"/>
      <c r="C21" s="62"/>
      <c r="D21" s="62"/>
      <c r="E21" s="62"/>
      <c r="F21" s="62"/>
      <c r="G21" s="62"/>
      <c r="H21" s="64" t="s">
        <v>38</v>
      </c>
      <c r="I21" s="65">
        <v>1</v>
      </c>
      <c r="J21" s="51">
        <f>J16+J20</f>
        <v>0</v>
      </c>
      <c r="K21" s="51" t="str">
        <f>IF(J21&lt;=20,"C",IF(J21&lt;=40,"B",IF(J21&lt;=60,"B+",IF(J21&lt;=80,"A",IF(J21&lt;=100,"A")))))</f>
        <v>C</v>
      </c>
      <c r="L21" s="51">
        <f>L16+L20</f>
        <v>0</v>
      </c>
      <c r="M21" s="51" t="str">
        <f>IF(L21&lt;=20,"C",IF(L21&lt;=40,"B",IF(L21&lt;=60,"B+",IF(L21&lt;=80,"A",IF(L21&lt;=100,"A")))))</f>
        <v>C</v>
      </c>
      <c r="N21" s="51">
        <f>N16+N20</f>
        <v>0</v>
      </c>
      <c r="O21" s="51" t="str">
        <f>IF(N21&lt;=20,"C",IF(N21&lt;=40,"B",IF(N21&lt;=60,"B+",IF(N21&lt;=80,"A",IF(N21&lt;=100,"A")))))</f>
        <v>C</v>
      </c>
      <c r="P21" s="51">
        <f>P16+P20</f>
        <v>0</v>
      </c>
      <c r="Q21" s="51" t="str">
        <f>IF(P21&lt;=20,"C",IF(P21&lt;=40,"B",IF(P21&lt;=60,"B+",IF(P21&lt;=80,"A",IF(P21&lt;=100,"A")))))</f>
        <v>C</v>
      </c>
      <c r="R21" s="51">
        <f>R16+R20</f>
        <v>0</v>
      </c>
      <c r="S21" s="51" t="str">
        <f>IF(R21&lt;=20,"C",IF(R21&lt;=40,"B",IF(R21&lt;=60,"B+",IF(R21&lt;=80,"A",IF(R21&lt;=100,"A")))))</f>
        <v>C</v>
      </c>
      <c r="T21" s="51">
        <f>T16+T20</f>
        <v>0</v>
      </c>
      <c r="U21" s="51" t="str">
        <f>IF(T21&lt;=20,"C",IF(T21&lt;=40,"B",IF(T21&lt;=60,"B+",IF(T21&lt;=80,"A",IF(T21&lt;=100,"A")))))</f>
        <v>C</v>
      </c>
      <c r="V21" s="51">
        <f>V16+V20</f>
        <v>0</v>
      </c>
      <c r="W21" s="51" t="str">
        <f>IF(V21&lt;=20,"C",IF(V21&lt;=40,"B",IF(V21&lt;=60,"B+",IF(V21&lt;=80,"A",IF(V21&lt;=100,"A")))))</f>
        <v>C</v>
      </c>
      <c r="X21" s="51">
        <f>X16+X20</f>
        <v>0</v>
      </c>
      <c r="Y21" s="51" t="str">
        <f>IF(X21&lt;=20,"C",IF(X21&lt;=40,"B",IF(X21&lt;=60,"B+",IF(X21&lt;=80,"A",IF(X21&lt;=100,"A")))))</f>
        <v>C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</row>
    <row r="22" spans="1:36" ht="16.5" x14ac:dyDescent="0.35">
      <c r="A22" s="66"/>
      <c r="B22" s="66"/>
      <c r="C22" s="66"/>
      <c r="D22" s="71"/>
      <c r="E22" s="66"/>
      <c r="F22" s="66"/>
      <c r="G22" s="66"/>
      <c r="H22" s="67" t="s">
        <v>31</v>
      </c>
      <c r="I22" s="68">
        <v>0.1</v>
      </c>
      <c r="J22" s="69"/>
      <c r="K22" s="70" t="str">
        <f>IF(J22&lt;=2,"C",IF(J22&lt;=4,"B",IF(J22&lt;=6,"B+",IF(J25&lt;=8,"A",IF(J22&lt;=10,"A+")))))</f>
        <v>C</v>
      </c>
      <c r="L22" s="69"/>
      <c r="M22" s="70" t="str">
        <f>IF(L22&lt;=2,"C",IF(L22&lt;=4,"B",IF(L22&lt;=6,"B+",IF(L25&lt;=8,"A",IF(L22&lt;=10,"A+")))))</f>
        <v>C</v>
      </c>
      <c r="N22" s="69"/>
      <c r="O22" s="70" t="str">
        <f>IF(N22&lt;=2,"C",IF(N22&lt;=4,"B",IF(N22&lt;=6,"B+",IF(N25&lt;=8,"A",IF(N22&lt;=10,"A+")))))</f>
        <v>C</v>
      </c>
      <c r="P22" s="69"/>
      <c r="Q22" s="70" t="str">
        <f>IF(P22&lt;=2,"C",IF(P22&lt;=4,"B",IF(P22&lt;=6,"B+",IF(P25&lt;=8,"A",IF(P22&lt;=10,"A+")))))</f>
        <v>C</v>
      </c>
      <c r="R22" s="69"/>
      <c r="S22" s="70" t="str">
        <f>IF(R22&lt;=2,"C",IF(R22&lt;=4,"B",IF(R22&lt;=6,"B+",IF(R25&lt;=8,"A",IF(R22&lt;=10,"A+")))))</f>
        <v>C</v>
      </c>
      <c r="T22" s="69"/>
      <c r="U22" s="70" t="str">
        <f>IF(T22&lt;=2,"C",IF(T22&lt;=4,"B",IF(T22&lt;=6,"B+",IF(T25&lt;=8,"A",IF(T22&lt;=10,"A+")))))</f>
        <v>C</v>
      </c>
      <c r="V22" s="69"/>
      <c r="W22" s="70" t="str">
        <f>IF(V22&lt;=2,"C",IF(V22&lt;=4,"B",IF(V22&lt;=6,"B+",IF(V25&lt;=8,"A",IF(V22&lt;=10,"A+")))))</f>
        <v>C</v>
      </c>
      <c r="X22" s="69"/>
      <c r="Y22" s="70" t="str">
        <f>IF(X22&lt;=2,"C",IF(X22&lt;=4,"B",IF(X22&lt;=6,"B+",IF(X25&lt;=8,"A",IF(X22&lt;=10,"A+")))))</f>
        <v>C</v>
      </c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</row>
    <row r="23" spans="1:36" ht="16.5" x14ac:dyDescent="0.35">
      <c r="A23" s="53"/>
      <c r="B23" s="53"/>
      <c r="C23" s="53"/>
      <c r="D23" s="54"/>
      <c r="E23" s="53"/>
      <c r="F23" s="53"/>
      <c r="G23" s="53"/>
      <c r="H23" s="49" t="s">
        <v>32</v>
      </c>
      <c r="I23" s="50">
        <v>0.1</v>
      </c>
      <c r="J23" s="51"/>
      <c r="K23" s="52" t="str">
        <f>IF(J23&lt;=2,"C",IF(J23&lt;=4,"B",IF(J23&lt;=6,"B+",IF(J26&lt;=8,"A",IF(J23&lt;=10,"A+")))))</f>
        <v>C</v>
      </c>
      <c r="L23" s="51"/>
      <c r="M23" s="52" t="str">
        <f>IF(L23&lt;=2,"C",IF(L23&lt;=4,"B",IF(L23&lt;=6,"B+",IF(L26&lt;=8,"A",IF(L23&lt;=10,"A+")))))</f>
        <v>C</v>
      </c>
      <c r="N23" s="51"/>
      <c r="O23" s="52" t="str">
        <f>IF(N23&lt;=2,"C",IF(N23&lt;=4,"B",IF(N23&lt;=6,"B+",IF(N26&lt;=8,"A",IF(N23&lt;=10,"A+")))))</f>
        <v>C</v>
      </c>
      <c r="P23" s="51"/>
      <c r="Q23" s="52" t="str">
        <f>IF(P23&lt;=2,"C",IF(P23&lt;=4,"B",IF(P23&lt;=6,"B+",IF(P26&lt;=8,"A",IF(P23&lt;=10,"A+")))))</f>
        <v>C</v>
      </c>
      <c r="R23" s="51"/>
      <c r="S23" s="52" t="str">
        <f>IF(R23&lt;=2,"C",IF(R23&lt;=4,"B",IF(R23&lt;=6,"B+",IF(R26&lt;=8,"A",IF(R23&lt;=10,"A+")))))</f>
        <v>C</v>
      </c>
      <c r="T23" s="51"/>
      <c r="U23" s="52" t="str">
        <f>IF(T23&lt;=2,"C",IF(T23&lt;=4,"B",IF(T23&lt;=6,"B+",IF(T26&lt;=8,"A",IF(T23&lt;=10,"A+")))))</f>
        <v>C</v>
      </c>
      <c r="V23" s="51"/>
      <c r="W23" s="52" t="str">
        <f>IF(V23&lt;=2,"C",IF(V23&lt;=4,"B",IF(V23&lt;=6,"B+",IF(V26&lt;=8,"A",IF(V23&lt;=10,"A+")))))</f>
        <v>C</v>
      </c>
      <c r="X23" s="51"/>
      <c r="Y23" s="52" t="str">
        <f>IF(X23&lt;=2,"C",IF(X23&lt;=4,"B",IF(X23&lt;=6,"B+",IF(X26&lt;=8,"A",IF(X23&lt;=10,"A+")))))</f>
        <v>C</v>
      </c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1:36" ht="16.5" x14ac:dyDescent="0.35">
      <c r="A24" s="53"/>
      <c r="B24" s="53"/>
      <c r="C24" s="53"/>
      <c r="D24" s="54"/>
      <c r="E24" s="53"/>
      <c r="F24" s="53"/>
      <c r="G24" s="53"/>
      <c r="H24" s="49" t="s">
        <v>33</v>
      </c>
      <c r="I24" s="50">
        <v>0.3</v>
      </c>
      <c r="J24" s="51"/>
      <c r="K24" s="55" t="str">
        <f>IF(J24&lt;=8,"C",IF(J24&lt;=14,"B",IF(J24&lt;=20,"B+",IF(J24&lt;=26,"A",IF(J24&lt;=30,"A+")))))</f>
        <v>C</v>
      </c>
      <c r="L24" s="51"/>
      <c r="M24" s="55" t="str">
        <f>IF(L24&lt;=8,"C",IF(L24&lt;=14,"B",IF(L24&lt;=20,"B+",IF(L24&lt;=26,"A",IF(L24&lt;=30,"A+")))))</f>
        <v>C</v>
      </c>
      <c r="N24" s="51"/>
      <c r="O24" s="55" t="str">
        <f>IF(N24&lt;=8,"C",IF(N24&lt;=14,"B",IF(N24&lt;=20,"B+",IF(N24&lt;=26,"A",IF(N24&lt;=30,"A+")))))</f>
        <v>C</v>
      </c>
      <c r="P24" s="51"/>
      <c r="Q24" s="55" t="str">
        <f>IF(P24&lt;=8,"C",IF(P24&lt;=14,"B",IF(P24&lt;=20,"B+",IF(P24&lt;=26,"A",IF(P24&lt;=30,"A+")))))</f>
        <v>C</v>
      </c>
      <c r="R24" s="51"/>
      <c r="S24" s="55" t="str">
        <f>IF(R24&lt;=8,"C",IF(R24&lt;=14,"B",IF(R24&lt;=20,"B+",IF(R24&lt;=26,"A",IF(R24&lt;=30,"A+")))))</f>
        <v>C</v>
      </c>
      <c r="T24" s="51"/>
      <c r="U24" s="55" t="str">
        <f>IF(T24&lt;=8,"C",IF(T24&lt;=14,"B",IF(T24&lt;=20,"B+",IF(T24&lt;=26,"A",IF(T24&lt;=30,"A+")))))</f>
        <v>C</v>
      </c>
      <c r="V24" s="51"/>
      <c r="W24" s="55" t="str">
        <f>IF(V24&lt;=8,"C",IF(V24&lt;=14,"B",IF(V24&lt;=20,"B+",IF(V24&lt;=26,"A",IF(V24&lt;=30,"A+")))))</f>
        <v>C</v>
      </c>
      <c r="X24" s="51"/>
      <c r="Y24" s="55" t="str">
        <f>IF(X24&lt;=8,"C",IF(X24&lt;=14,"B",IF(X24&lt;=20,"B+",IF(X24&lt;=26,"A",IF(X24&lt;=30,"A+")))))</f>
        <v>C</v>
      </c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</row>
    <row r="25" spans="1:36" ht="16.5" x14ac:dyDescent="0.35">
      <c r="A25" s="53"/>
      <c r="B25" s="53"/>
      <c r="C25" s="53"/>
      <c r="D25" s="54"/>
      <c r="E25" s="53"/>
      <c r="F25" s="53"/>
      <c r="G25" s="53"/>
      <c r="H25" s="49" t="s">
        <v>34</v>
      </c>
      <c r="I25" s="50">
        <v>0.5</v>
      </c>
      <c r="J25" s="51">
        <f>J22+J23+J24</f>
        <v>0</v>
      </c>
      <c r="K25" s="51" t="str">
        <f>IF(J25&lt;=10,"C",IF(J25&lt;=20,"B",IF(J25&lt;=30,"B+",IF(J25&lt;=40,"A",IF(J25&lt;=50,"A+")))))</f>
        <v>C</v>
      </c>
      <c r="L25" s="51">
        <f>L22+L23+L24</f>
        <v>0</v>
      </c>
      <c r="M25" s="51" t="str">
        <f>IF(L25&lt;=10,"C",IF(L25&lt;=20,"B",IF(L25&lt;=30,"B+",IF(L25&lt;=40,"A",IF(L25&lt;=50,"A+")))))</f>
        <v>C</v>
      </c>
      <c r="N25" s="51">
        <f>N22+N23+N24</f>
        <v>0</v>
      </c>
      <c r="O25" s="51" t="str">
        <f>IF(N25&lt;=10,"C",IF(N25&lt;=20,"B",IF(N25&lt;=30,"B+",IF(N25&lt;=40,"A",IF(N25&lt;=50,"A+")))))</f>
        <v>C</v>
      </c>
      <c r="P25" s="51">
        <f>P22+P23+P24</f>
        <v>0</v>
      </c>
      <c r="Q25" s="51" t="str">
        <f>IF(P25&lt;=10,"C",IF(P25&lt;=20,"B",IF(P25&lt;=30,"B+",IF(P25&lt;=40,"A",IF(P25&lt;=50,"A+")))))</f>
        <v>C</v>
      </c>
      <c r="R25" s="51">
        <f>R22+R23+R24</f>
        <v>0</v>
      </c>
      <c r="S25" s="51" t="str">
        <f>IF(R25&lt;=10,"C",IF(R25&lt;=20,"B",IF(R25&lt;=30,"B+",IF(R25&lt;=40,"A",IF(R25&lt;=50,"A+")))))</f>
        <v>C</v>
      </c>
      <c r="T25" s="51">
        <f>T22+T23+T24</f>
        <v>0</v>
      </c>
      <c r="U25" s="51" t="str">
        <f>IF(T25&lt;=10,"C",IF(T25&lt;=20,"B",IF(T25&lt;=30,"B+",IF(T25&lt;=40,"A",IF(T25&lt;=50,"A+")))))</f>
        <v>C</v>
      </c>
      <c r="V25" s="51">
        <f>V22+V23+V24</f>
        <v>0</v>
      </c>
      <c r="W25" s="51" t="str">
        <f>IF(V25&lt;=10,"C",IF(V25&lt;=20,"B",IF(V25&lt;=30,"B+",IF(V25&lt;=40,"A",IF(V25&lt;=50,"A+")))))</f>
        <v>C</v>
      </c>
      <c r="X25" s="51">
        <f>X22+X23+X24</f>
        <v>0</v>
      </c>
      <c r="Y25" s="51" t="str">
        <f>IF(X25&lt;=10,"C",IF(X25&lt;=20,"B",IF(X25&lt;=30,"B+",IF(X25&lt;=40,"A",IF(X25&lt;=50,"A+")))))</f>
        <v>C</v>
      </c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</row>
    <row r="26" spans="1:36" ht="16.5" x14ac:dyDescent="0.35">
      <c r="A26" s="53"/>
      <c r="B26" s="53"/>
      <c r="C26" s="53"/>
      <c r="D26" s="54"/>
      <c r="E26" s="53"/>
      <c r="F26" s="53"/>
      <c r="G26" s="53"/>
      <c r="H26" s="56" t="s">
        <v>35</v>
      </c>
      <c r="I26" s="57">
        <v>0.1</v>
      </c>
      <c r="J26" s="58"/>
      <c r="K26" s="59" t="str">
        <f>IF(J26&lt;=2,"C",IF(J26&lt;=4,"B",IF(J26&lt;=6,"B+",IF(J30&lt;=8,"A",IF(J26&lt;=10,"A+")))))</f>
        <v>C</v>
      </c>
      <c r="L26" s="58"/>
      <c r="M26" s="59" t="str">
        <f>IF(L26&lt;=2,"C",IF(L26&lt;=4,"B",IF(L26&lt;=6,"B+",IF(L30&lt;=8,"A",IF(L26&lt;=10,"A+")))))</f>
        <v>C</v>
      </c>
      <c r="N26" s="58"/>
      <c r="O26" s="59" t="str">
        <f>IF(N26&lt;=2,"C",IF(N26&lt;=4,"B",IF(N26&lt;=6,"B+",IF(N30&lt;=8,"A",IF(N26&lt;=10,"A+")))))</f>
        <v>C</v>
      </c>
      <c r="P26" s="58"/>
      <c r="Q26" s="59" t="str">
        <f>IF(P26&lt;=2,"C",IF(P26&lt;=4,"B",IF(P26&lt;=6,"B+",IF(P30&lt;=8,"A",IF(P26&lt;=10,"A+")))))</f>
        <v>C</v>
      </c>
      <c r="R26" s="58"/>
      <c r="S26" s="59" t="str">
        <f>IF(R26&lt;=2,"C",IF(R26&lt;=4,"B",IF(R26&lt;=6,"B+",IF(R30&lt;=8,"A",IF(R26&lt;=10,"A+")))))</f>
        <v>C</v>
      </c>
      <c r="T26" s="58"/>
      <c r="U26" s="59" t="str">
        <f>IF(T26&lt;=2,"C",IF(T26&lt;=4,"B",IF(T26&lt;=6,"B+",IF(T30&lt;=8,"A",IF(T26&lt;=10,"A+")))))</f>
        <v>C</v>
      </c>
      <c r="V26" s="58"/>
      <c r="W26" s="59" t="str">
        <f>IF(V26&lt;=2,"C",IF(V26&lt;=4,"B",IF(V26&lt;=6,"B+",IF(V30&lt;=8,"A",IF(V26&lt;=10,"A+")))))</f>
        <v>C</v>
      </c>
      <c r="X26" s="58"/>
      <c r="Y26" s="59" t="str">
        <f>IF(X26&lt;=2,"C",IF(X26&lt;=4,"B",IF(X26&lt;=6,"B+",IF(X30&lt;=8,"A",IF(X26&lt;=10,"A+")))))</f>
        <v>C</v>
      </c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7" spans="1:36" ht="16.5" x14ac:dyDescent="0.35">
      <c r="A27" s="53"/>
      <c r="B27" s="53"/>
      <c r="C27" s="53"/>
      <c r="D27" s="54"/>
      <c r="E27" s="53"/>
      <c r="F27" s="53"/>
      <c r="G27" s="53"/>
      <c r="H27" s="60" t="s">
        <v>36</v>
      </c>
      <c r="I27" s="50">
        <v>0.1</v>
      </c>
      <c r="J27" s="51"/>
      <c r="K27" s="52" t="str">
        <f>IF(J27&lt;=2,"C",IF(J27&lt;=4,"B",IF(J27&lt;=6,"B+",IF(J31&lt;=8,"A",IF(J27&lt;=10,"A+")))))</f>
        <v>C</v>
      </c>
      <c r="L27" s="51"/>
      <c r="M27" s="52" t="str">
        <f>IF(L27&lt;=2,"C",IF(L27&lt;=4,"B",IF(L27&lt;=6,"B+",IF(L31&lt;=8,"A",IF(L27&lt;=10,"A+")))))</f>
        <v>C</v>
      </c>
      <c r="N27" s="51"/>
      <c r="O27" s="52" t="str">
        <f>IF(N27&lt;=2,"C",IF(N27&lt;=4,"B",IF(N27&lt;=6,"B+",IF(N31&lt;=8,"A",IF(N27&lt;=10,"A+")))))</f>
        <v>C</v>
      </c>
      <c r="P27" s="51"/>
      <c r="Q27" s="52" t="str">
        <f>IF(P27&lt;=2,"C",IF(P27&lt;=4,"B",IF(P27&lt;=6,"B+",IF(P31&lt;=8,"A",IF(P27&lt;=10,"A+")))))</f>
        <v>C</v>
      </c>
      <c r="R27" s="51"/>
      <c r="S27" s="52" t="str">
        <f>IF(R27&lt;=2,"C",IF(R27&lt;=4,"B",IF(R27&lt;=6,"B+",IF(R31&lt;=8,"A",IF(R27&lt;=10,"A+")))))</f>
        <v>C</v>
      </c>
      <c r="T27" s="51"/>
      <c r="U27" s="52" t="str">
        <f>IF(T27&lt;=2,"C",IF(T27&lt;=4,"B",IF(T27&lt;=6,"B+",IF(T31&lt;=8,"A",IF(T27&lt;=10,"A+")))))</f>
        <v>C</v>
      </c>
      <c r="V27" s="51"/>
      <c r="W27" s="52" t="str">
        <f>IF(V27&lt;=2,"C",IF(V27&lt;=4,"B",IF(V27&lt;=6,"B+",IF(V31&lt;=8,"A",IF(V27&lt;=10,"A+")))))</f>
        <v>C</v>
      </c>
      <c r="X27" s="51"/>
      <c r="Y27" s="52" t="str">
        <f>IF(X27&lt;=2,"C",IF(X27&lt;=4,"B",IF(X27&lt;=6,"B+",IF(X31&lt;=8,"A",IF(X27&lt;=10,"A+")))))</f>
        <v>C</v>
      </c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</row>
    <row r="28" spans="1:36" ht="16.5" x14ac:dyDescent="0.35">
      <c r="A28" s="53"/>
      <c r="B28" s="53"/>
      <c r="C28" s="53"/>
      <c r="D28" s="54"/>
      <c r="E28" s="53"/>
      <c r="F28" s="53"/>
      <c r="G28" s="53"/>
      <c r="H28" s="60" t="s">
        <v>37</v>
      </c>
      <c r="I28" s="50">
        <v>0.3</v>
      </c>
      <c r="J28" s="51"/>
      <c r="K28" s="55" t="str">
        <f>IF(J28&lt;=8,"C",IF(J28&lt;=14,"B",IF(J28&lt;=20,"B+",IF(J28&lt;=26,"A",IF(J28&lt;=30,"A+")))))</f>
        <v>C</v>
      </c>
      <c r="L28" s="51"/>
      <c r="M28" s="55" t="str">
        <f>IF(L28&lt;=8,"C",IF(L28&lt;=14,"B",IF(L28&lt;=20,"B+",IF(L28&lt;=26,"A",IF(L28&lt;=30,"A+")))))</f>
        <v>C</v>
      </c>
      <c r="N28" s="51"/>
      <c r="O28" s="55" t="str">
        <f>IF(N28&lt;=8,"C",IF(N28&lt;=14,"B",IF(N28&lt;=20,"B+",IF(N28&lt;=26,"A",IF(N28&lt;=30,"A+")))))</f>
        <v>C</v>
      </c>
      <c r="P28" s="51"/>
      <c r="Q28" s="55" t="str">
        <f>IF(P28&lt;=8,"C",IF(P28&lt;=14,"B",IF(P28&lt;=20,"B+",IF(P28&lt;=26,"A",IF(P28&lt;=30,"A+")))))</f>
        <v>C</v>
      </c>
      <c r="R28" s="51"/>
      <c r="S28" s="55" t="str">
        <f>IF(R28&lt;=8,"C",IF(R28&lt;=14,"B",IF(R28&lt;=20,"B+",IF(R28&lt;=26,"A",IF(R28&lt;=30,"A+")))))</f>
        <v>C</v>
      </c>
      <c r="T28" s="51"/>
      <c r="U28" s="55" t="str">
        <f>IF(T28&lt;=8,"C",IF(T28&lt;=14,"B",IF(T28&lt;=20,"B+",IF(T28&lt;=26,"A",IF(T28&lt;=30,"A+")))))</f>
        <v>C</v>
      </c>
      <c r="V28" s="51"/>
      <c r="W28" s="55" t="str">
        <f>IF(V28&lt;=8,"C",IF(V28&lt;=14,"B",IF(V28&lt;=20,"B+",IF(V28&lt;=26,"A",IF(V28&lt;=30,"A+")))))</f>
        <v>C</v>
      </c>
      <c r="X28" s="51"/>
      <c r="Y28" s="55" t="str">
        <f>IF(X28&lt;=8,"C",IF(X28&lt;=14,"B",IF(X28&lt;=20,"B+",IF(X28&lt;=26,"A",IF(X28&lt;=30,"A+")))))</f>
        <v>C</v>
      </c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</row>
    <row r="29" spans="1:36" ht="16.5" x14ac:dyDescent="0.35">
      <c r="A29" s="53"/>
      <c r="B29" s="53"/>
      <c r="C29" s="53"/>
      <c r="D29" s="54"/>
      <c r="E29" s="53"/>
      <c r="F29" s="53"/>
      <c r="G29" s="53"/>
      <c r="H29" s="60" t="s">
        <v>40</v>
      </c>
      <c r="I29" s="61">
        <v>0.5</v>
      </c>
      <c r="J29" s="51">
        <f>J26+J27+J28</f>
        <v>0</v>
      </c>
      <c r="K29" s="51" t="str">
        <f>IF(J29&lt;=10,"C",IF(J29&lt;=20,"B",IF(J29&lt;=30,"B+",IF(J29&lt;=40,"A",IF(J29&lt;=50,"A+")))))</f>
        <v>C</v>
      </c>
      <c r="L29" s="51">
        <f>L26+L27+L28</f>
        <v>0</v>
      </c>
      <c r="M29" s="51" t="str">
        <f>IF(L29&lt;=10,"C",IF(L29&lt;=20,"B",IF(L29&lt;=30,"B+",IF(L29&lt;=40,"A",IF(L29&lt;=50,"A+")))))</f>
        <v>C</v>
      </c>
      <c r="N29" s="51">
        <f>N26+N27+N28</f>
        <v>0</v>
      </c>
      <c r="O29" s="51" t="str">
        <f>IF(N29&lt;=10,"C",IF(N29&lt;=20,"B",IF(N29&lt;=30,"B+",IF(N29&lt;=40,"A",IF(N29&lt;=50,"A+")))))</f>
        <v>C</v>
      </c>
      <c r="P29" s="51">
        <f>P26+P27+P28</f>
        <v>0</v>
      </c>
      <c r="Q29" s="51" t="str">
        <f>IF(P29&lt;=10,"C",IF(P29&lt;=20,"B",IF(P29&lt;=30,"B+",IF(P29&lt;=40,"A",IF(P29&lt;=50,"A+")))))</f>
        <v>C</v>
      </c>
      <c r="R29" s="51">
        <f>R26+R27+R28</f>
        <v>0</v>
      </c>
      <c r="S29" s="51" t="str">
        <f>IF(R29&lt;=10,"C",IF(R29&lt;=20,"B",IF(R29&lt;=30,"B+",IF(R29&lt;=40,"A",IF(R29&lt;=50,"A+")))))</f>
        <v>C</v>
      </c>
      <c r="T29" s="51">
        <f>T26+T27+T28</f>
        <v>0</v>
      </c>
      <c r="U29" s="51" t="str">
        <f>IF(T29&lt;=10,"C",IF(T29&lt;=20,"B",IF(T29&lt;=30,"B+",IF(T29&lt;=40,"A",IF(T29&lt;=50,"A+")))))</f>
        <v>C</v>
      </c>
      <c r="V29" s="51">
        <f>V26+V27+V28</f>
        <v>0</v>
      </c>
      <c r="W29" s="51" t="str">
        <f>IF(V29&lt;=10,"C",IF(V29&lt;=20,"B",IF(V29&lt;=30,"B+",IF(V29&lt;=40,"A",IF(V29&lt;=50,"A+")))))</f>
        <v>C</v>
      </c>
      <c r="X29" s="51">
        <f>X26+X27+X28</f>
        <v>0</v>
      </c>
      <c r="Y29" s="51" t="str">
        <f>IF(X29&lt;=10,"C",IF(X29&lt;=20,"B",IF(X29&lt;=30,"B+",IF(X29&lt;=40,"A",IF(X29&lt;=50,"A+")))))</f>
        <v>C</v>
      </c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x14ac:dyDescent="0.25">
      <c r="A30" s="72"/>
      <c r="B30" s="72"/>
      <c r="C30" s="72"/>
      <c r="D30" s="73"/>
      <c r="E30" s="72"/>
      <c r="F30" s="72"/>
      <c r="G30" s="72"/>
      <c r="H30" s="51" t="s">
        <v>38</v>
      </c>
      <c r="I30" s="50">
        <v>1</v>
      </c>
      <c r="J30" s="51">
        <f>J25+J29</f>
        <v>0</v>
      </c>
      <c r="K30" s="51" t="str">
        <f>IF(J30&lt;=20,"C",IF(J30&lt;=40,"B",IF(J30&lt;=60,"B+",IF(J30&lt;=80,"A",IF(J30&lt;=100,"A")))))</f>
        <v>C</v>
      </c>
      <c r="L30" s="51">
        <f>L25+L29</f>
        <v>0</v>
      </c>
      <c r="M30" s="51" t="str">
        <f>IF(L30&lt;=20,"C",IF(L30&lt;=40,"B",IF(L30&lt;=60,"B+",IF(L30&lt;=80,"A",IF(L30&lt;=100,"A")))))</f>
        <v>C</v>
      </c>
      <c r="N30" s="51">
        <f>N25+N29</f>
        <v>0</v>
      </c>
      <c r="O30" s="51" t="str">
        <f>IF(N30&lt;=20,"C",IF(N30&lt;=40,"B",IF(N30&lt;=60,"B+",IF(N30&lt;=80,"A",IF(N30&lt;=100,"A")))))</f>
        <v>C</v>
      </c>
      <c r="P30" s="51">
        <f>P25+P29</f>
        <v>0</v>
      </c>
      <c r="Q30" s="51" t="str">
        <f>IF(P30&lt;=20,"C",IF(P30&lt;=40,"B",IF(P30&lt;=60,"B+",IF(P30&lt;=80,"A",IF(P30&lt;=100,"A")))))</f>
        <v>C</v>
      </c>
      <c r="R30" s="51">
        <f>R25+R29</f>
        <v>0</v>
      </c>
      <c r="S30" s="51" t="str">
        <f>IF(R30&lt;=20,"C",IF(R30&lt;=40,"B",IF(R30&lt;=60,"B+",IF(R30&lt;=80,"A",IF(R30&lt;=100,"A")))))</f>
        <v>C</v>
      </c>
      <c r="T30" s="51">
        <f>T25+T29</f>
        <v>0</v>
      </c>
      <c r="U30" s="51" t="str">
        <f>IF(T30&lt;=20,"C",IF(T30&lt;=40,"B",IF(T30&lt;=60,"B+",IF(T30&lt;=80,"A",IF(T30&lt;=100,"A")))))</f>
        <v>C</v>
      </c>
      <c r="V30" s="51">
        <f>V25+V29</f>
        <v>0</v>
      </c>
      <c r="W30" s="51" t="str">
        <f>IF(V30&lt;=20,"C",IF(V30&lt;=40,"B",IF(V30&lt;=60,"B+",IF(V30&lt;=80,"A",IF(V30&lt;=100,"A")))))</f>
        <v>C</v>
      </c>
      <c r="X30" s="51">
        <f>X25+X29</f>
        <v>0</v>
      </c>
      <c r="Y30" s="51" t="str">
        <f>IF(X30&lt;=20,"C",IF(X30&lt;=40,"B",IF(X30&lt;=60,"B+",IF(X30&lt;=80,"A",IF(X30&lt;=100,"A")))))</f>
        <v>C</v>
      </c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</row>
  </sheetData>
  <mergeCells count="81">
    <mergeCell ref="AF22:AF30"/>
    <mergeCell ref="AG22:AG30"/>
    <mergeCell ref="AH22:AH30"/>
    <mergeCell ref="AI22:AI30"/>
    <mergeCell ref="AJ22:AJ30"/>
    <mergeCell ref="Z22:Z30"/>
    <mergeCell ref="AA22:AA30"/>
    <mergeCell ref="AB22:AB30"/>
    <mergeCell ref="AC22:AC30"/>
    <mergeCell ref="AD22:AD30"/>
    <mergeCell ref="AE22:AE30"/>
    <mergeCell ref="AG13:AG21"/>
    <mergeCell ref="AH13:AH21"/>
    <mergeCell ref="AI13:AI21"/>
    <mergeCell ref="AJ13:AJ21"/>
    <mergeCell ref="A22:A30"/>
    <mergeCell ref="B22:B30"/>
    <mergeCell ref="C22:C30"/>
    <mergeCell ref="E22:E30"/>
    <mergeCell ref="F22:F30"/>
    <mergeCell ref="G22:G30"/>
    <mergeCell ref="AA13:AA21"/>
    <mergeCell ref="AB13:AB21"/>
    <mergeCell ref="AC13:AC21"/>
    <mergeCell ref="AD13:AD21"/>
    <mergeCell ref="AE13:AE21"/>
    <mergeCell ref="AF13:AF21"/>
    <mergeCell ref="AI4:AI12"/>
    <mergeCell ref="AJ4:AJ12"/>
    <mergeCell ref="A13:A21"/>
    <mergeCell ref="B13:B21"/>
    <mergeCell ref="C13:C21"/>
    <mergeCell ref="D13:D21"/>
    <mergeCell ref="E13:E21"/>
    <mergeCell ref="F13:F21"/>
    <mergeCell ref="G13:G21"/>
    <mergeCell ref="Z13:Z21"/>
    <mergeCell ref="AC4:AC12"/>
    <mergeCell ref="AD4:AD12"/>
    <mergeCell ref="AE4:AE12"/>
    <mergeCell ref="AF4:AF12"/>
    <mergeCell ref="AG4:AG12"/>
    <mergeCell ref="AH4:AH12"/>
    <mergeCell ref="AJ2:AJ3"/>
    <mergeCell ref="A4:A12"/>
    <mergeCell ref="B4:B12"/>
    <mergeCell ref="C4:C12"/>
    <mergeCell ref="E4:E12"/>
    <mergeCell ref="F4:F12"/>
    <mergeCell ref="G4:G12"/>
    <mergeCell ref="Z4:Z12"/>
    <mergeCell ref="AA4:AA12"/>
    <mergeCell ref="AB4:AB12"/>
    <mergeCell ref="AD2:AD3"/>
    <mergeCell ref="AE2:AE3"/>
    <mergeCell ref="AF2:AF3"/>
    <mergeCell ref="AG2:AG3"/>
    <mergeCell ref="AH2:AH3"/>
    <mergeCell ref="AI2:AI3"/>
    <mergeCell ref="T2:U2"/>
    <mergeCell ref="V2:W2"/>
    <mergeCell ref="X2:Y2"/>
    <mergeCell ref="Z2:AA2"/>
    <mergeCell ref="AB2:AB3"/>
    <mergeCell ref="AC2:AC3"/>
    <mergeCell ref="G1:G3"/>
    <mergeCell ref="H1:H3"/>
    <mergeCell ref="I1:I3"/>
    <mergeCell ref="J1:AA1"/>
    <mergeCell ref="AB1:AI1"/>
    <mergeCell ref="J2:K2"/>
    <mergeCell ref="L2:M2"/>
    <mergeCell ref="N2:O2"/>
    <mergeCell ref="P2:Q2"/>
    <mergeCell ref="R2:S2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2018-01-13T15:21:06Z</dcterms:created>
  <dcterms:modified xsi:type="dcterms:W3CDTF">2018-01-16T14:11:56Z</dcterms:modified>
</cp:coreProperties>
</file>