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 MIEHE\Documents\"/>
    </mc:Choice>
  </mc:AlternateContent>
  <bookViews>
    <workbookView xWindow="0" yWindow="0" windowWidth="18000" windowHeight="7848"/>
  </bookViews>
  <sheets>
    <sheet name="Sample for POI Issue" sheetId="1" r:id="rId1"/>
  </sheets>
  <calcPr calcId="171027"/>
</workbook>
</file>

<file path=xl/calcChain.xml><?xml version="1.0" encoding="utf-8"?>
<calcChain xmlns="http://schemas.openxmlformats.org/spreadsheetml/2006/main">
  <c r="M3" i="1" l="1"/>
  <c r="O3" i="1"/>
</calcChain>
</file>

<file path=xl/sharedStrings.xml><?xml version="1.0" encoding="utf-8"?>
<sst xmlns="http://schemas.openxmlformats.org/spreadsheetml/2006/main" count="25" uniqueCount="25">
  <si>
    <t>ISIN_CODE_1</t>
  </si>
  <si>
    <t>AA</t>
  </si>
  <si>
    <t>Corporate</t>
  </si>
  <si>
    <t>ISIN Code</t>
  </si>
  <si>
    <t>Nominal</t>
  </si>
  <si>
    <t>Issue date</t>
  </si>
  <si>
    <t>Maturity</t>
  </si>
  <si>
    <t>Rating</t>
  </si>
  <si>
    <t>Freq (1:Y,2:HY,4:Q)</t>
  </si>
  <si>
    <t>Base (0 NASD)</t>
  </si>
  <si>
    <t>Yield</t>
  </si>
  <si>
    <t>Booked Val</t>
  </si>
  <si>
    <t>Type</t>
  </si>
  <si>
    <t>Recov rate</t>
  </si>
  <si>
    <t>Mod Dur</t>
  </si>
  <si>
    <t>Yied Curve+</t>
  </si>
  <si>
    <t>Unit Mkt Val</t>
  </si>
  <si>
    <t>Unit Book Val</t>
  </si>
  <si>
    <t>Mkt value</t>
  </si>
  <si>
    <t>Act value</t>
  </si>
  <si>
    <t>Avail for reinvest</t>
  </si>
  <si>
    <t>Year yieds</t>
  </si>
  <si>
    <t>Year Reimbt</t>
  </si>
  <si>
    <t>Acc Int</t>
  </si>
  <si>
    <t>DateCalc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</si>
</sst>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4" fontId="1" fillId="0" borderId="2" xfId="1" applyNumberFormat="1" applyFont="1" applyBorder="1"/>
    <xf numFmtId="14" fontId="1" fillId="0" borderId="2" xfId="1" applyNumberFormat="1" applyFont="1" applyBorder="1"/>
    <xf numFmtId="164" fontId="1" fillId="0" borderId="2" xfId="1" applyNumberFormat="1" applyFont="1" applyFill="1" applyBorder="1"/>
    <xf numFmtId="9" fontId="0" fillId="0" borderId="2" xfId="0" applyNumberFormat="1" applyBorder="1"/>
    <xf numFmtId="9" fontId="1" fillId="0" borderId="2" xfId="2" applyFont="1" applyBorder="1"/>
    <xf numFmtId="10" fontId="1" fillId="0" borderId="2" xfId="2" applyNumberFormat="1" applyFont="1" applyBorder="1"/>
    <xf numFmtId="164" fontId="1" fillId="0" borderId="2" xfId="2" applyNumberFormat="1" applyFont="1" applyBorder="1"/>
    <xf numFmtId="14" fontId="0" fillId="0" borderId="3" xfId="0" applyNumberFormat="1" applyBorder="1"/>
    <xf numFmtId="0" fontId="2" fillId="2" borderId="0" xfId="0" applyFont="1" applyFill="1"/>
    <xf numFmtId="43" fontId="1" fillId="3" borderId="2" xfId="1" applyFont="1" applyFill="1" applyBorder="1"/>
    <xf numFmtId="10" fontId="1" fillId="3" borderId="2" xfId="2" applyNumberFormat="1" applyFont="1" applyFill="1" applyBorder="1" applyAlignment="1">
      <alignment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"/>
  <sheetViews>
    <sheetView showGridLines="0" tabSelected="1" workbookViewId="0">
      <selection activeCell="B3" sqref="B3"/>
    </sheetView>
  </sheetViews>
  <sheetFormatPr baseColWidth="10" defaultRowHeight="14.4" x14ac:dyDescent="0.55000000000000004"/>
  <cols>
    <col min="1" max="1" width="2.578125" customWidth="1"/>
    <col min="2" max="2" width="11.20703125" bestFit="1" customWidth="1"/>
    <col min="3" max="3" width="11.1015625" bestFit="1" customWidth="1"/>
    <col min="4" max="5" width="10.15625" bestFit="1" customWidth="1"/>
    <col min="6" max="6" width="5.89453125" bestFit="1" customWidth="1"/>
    <col min="7" max="7" width="16.20703125" bestFit="1" customWidth="1"/>
    <col min="8" max="8" width="12.15625" bestFit="1" customWidth="1"/>
    <col min="9" max="9" width="4.68359375" bestFit="1" customWidth="1"/>
    <col min="10" max="10" width="11.1015625" bestFit="1" customWidth="1"/>
    <col min="11" max="11" width="8.734375" bestFit="1" customWidth="1"/>
    <col min="12" max="12" width="9.3125" bestFit="1" customWidth="1"/>
    <col min="13" max="13" width="7.83984375" bestFit="1" customWidth="1"/>
    <col min="14" max="14" width="10.3125" bestFit="1" customWidth="1"/>
    <col min="15" max="15" width="10.89453125" bestFit="1" customWidth="1"/>
    <col min="16" max="16" width="11.734375" bestFit="1" customWidth="1"/>
    <col min="17" max="18" width="11.1015625" bestFit="1" customWidth="1"/>
    <col min="19" max="19" width="14.5234375" bestFit="1" customWidth="1"/>
    <col min="20" max="20" width="9" bestFit="1" customWidth="1"/>
    <col min="21" max="21" width="10.62890625" bestFit="1" customWidth="1"/>
    <col min="22" max="22" width="7.68359375" bestFit="1" customWidth="1"/>
    <col min="23" max="23" width="10.15625" bestFit="1" customWidth="1"/>
  </cols>
  <sheetData>
    <row r="2" spans="2:23" ht="14.7" thickBot="1" x14ac:dyDescent="0.6"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</row>
    <row r="3" spans="2:23" x14ac:dyDescent="0.55000000000000004">
      <c r="B3" s="1" t="s">
        <v>0</v>
      </c>
      <c r="C3" s="2">
        <v>1332465.7115305271</v>
      </c>
      <c r="D3" s="3">
        <v>41404</v>
      </c>
      <c r="E3" s="3">
        <v>43961</v>
      </c>
      <c r="F3" s="4" t="s">
        <v>1</v>
      </c>
      <c r="G3" s="4">
        <v>2</v>
      </c>
      <c r="H3" s="4">
        <v>0</v>
      </c>
      <c r="I3" s="5">
        <v>0.02</v>
      </c>
      <c r="J3" s="2">
        <v>1325694.7617069646</v>
      </c>
      <c r="K3" s="5" t="s">
        <v>2</v>
      </c>
      <c r="L3" s="6">
        <v>1.1000000000000001</v>
      </c>
      <c r="M3" s="11">
        <f>MDURATION(W3,E3,I3,0,G3,H3)</f>
        <v>2.3107142857142855</v>
      </c>
      <c r="N3" s="7">
        <v>0.01</v>
      </c>
      <c r="O3" s="12">
        <f>PRICE(D3,E3,I3,N3,L3*100,G3,H3)/100</f>
        <v>1.1606991849713386</v>
      </c>
      <c r="P3" s="7">
        <v>0.99491848100482438</v>
      </c>
      <c r="Q3" s="2">
        <v>1492258.8311720905</v>
      </c>
      <c r="R3" s="2">
        <v>1325694.7617069646</v>
      </c>
      <c r="S3" s="8">
        <v>1102596.4406099368</v>
      </c>
      <c r="T3" s="2">
        <v>39381.156139364619</v>
      </c>
      <c r="U3" s="8">
        <v>0</v>
      </c>
      <c r="V3" s="8">
        <v>2789.4985598716603</v>
      </c>
      <c r="W3" s="9">
        <v>43100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Sample for POI Issue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MIEHE Pierre</dc:creator>
  <cp:lastModifiedBy>MIEHE Pierre</cp:lastModifiedBy>
  <dcterms:created xsi:type="dcterms:W3CDTF">2016-12-11T15:44:25Z</dcterms:created>
  <dcterms:modified xsi:type="dcterms:W3CDTF">2016-12-11T15:50:43Z</dcterms:modified>
</cp:coreProperties>
</file>