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20115" windowHeight="11700"/>
  </bookViews>
  <sheets>
    <sheet name="WISP Only block study" sheetId="1" r:id="rId1"/>
  </sheets>
  <calcPr calcId="145621"/>
</workbook>
</file>

<file path=xl/calcChain.xml><?xml version="1.0" encoding="utf-8"?>
<calcChain xmlns="http://schemas.openxmlformats.org/spreadsheetml/2006/main">
  <c r="I10" i="1" l="1"/>
  <c r="I11" i="1"/>
  <c r="I14" i="1"/>
  <c r="I18" i="1"/>
  <c r="I25" i="1"/>
  <c r="I20" i="1"/>
  <c r="I19" i="1"/>
  <c r="I23" i="1"/>
  <c r="I26" i="1"/>
  <c r="I12" i="1"/>
  <c r="I27" i="1"/>
  <c r="I29" i="1"/>
  <c r="I30" i="1"/>
  <c r="I32" i="1"/>
  <c r="I33" i="1"/>
  <c r="I34" i="1"/>
  <c r="I36" i="1"/>
  <c r="I38" i="1"/>
  <c r="I43" i="1"/>
  <c r="I44" i="1"/>
  <c r="I46" i="1"/>
  <c r="I47" i="1"/>
  <c r="I48" i="1"/>
  <c r="I50" i="1"/>
  <c r="I51" i="1"/>
  <c r="I2" i="1"/>
  <c r="I13" i="1"/>
  <c r="H10" i="1"/>
  <c r="H11" i="1"/>
  <c r="H14" i="1"/>
  <c r="H18" i="1"/>
  <c r="H25" i="1"/>
  <c r="H20" i="1"/>
  <c r="H19" i="1"/>
  <c r="H23" i="1"/>
  <c r="H26" i="1"/>
  <c r="H12" i="1"/>
  <c r="H27" i="1"/>
  <c r="H29" i="1"/>
  <c r="H30" i="1"/>
  <c r="H32" i="1"/>
  <c r="H33" i="1"/>
  <c r="H34" i="1"/>
  <c r="H36" i="1"/>
  <c r="H38" i="1"/>
  <c r="H43" i="1"/>
  <c r="H44" i="1"/>
  <c r="H46" i="1"/>
  <c r="H47" i="1"/>
  <c r="H48" i="1"/>
  <c r="H50" i="1"/>
  <c r="H51" i="1"/>
  <c r="H2" i="1"/>
  <c r="H13" i="1"/>
  <c r="G10" i="1"/>
  <c r="G11" i="1"/>
  <c r="G14" i="1"/>
  <c r="G18" i="1"/>
  <c r="G25" i="1"/>
  <c r="G20" i="1"/>
  <c r="G19" i="1"/>
  <c r="G23" i="1"/>
  <c r="G26" i="1"/>
  <c r="G12" i="1"/>
  <c r="G27" i="1"/>
  <c r="G29" i="1"/>
  <c r="G30" i="1"/>
  <c r="G32" i="1"/>
  <c r="G33" i="1"/>
  <c r="G34" i="1"/>
  <c r="G36" i="1"/>
  <c r="G38" i="1"/>
  <c r="G43" i="1"/>
  <c r="G44" i="1"/>
  <c r="G46" i="1"/>
  <c r="G47" i="1"/>
  <c r="G48" i="1"/>
  <c r="G50" i="1"/>
  <c r="G51" i="1"/>
  <c r="G2" i="1"/>
  <c r="G13" i="1"/>
  <c r="D13" i="1" l="1"/>
  <c r="D2" i="1"/>
  <c r="D51" i="1"/>
  <c r="D50" i="1"/>
  <c r="D48" i="1"/>
  <c r="D47" i="1"/>
  <c r="D46" i="1"/>
  <c r="D44" i="1"/>
  <c r="D43" i="1" l="1"/>
  <c r="D38" i="1"/>
  <c r="D36" i="1"/>
  <c r="D34" i="1"/>
  <c r="D33" i="1"/>
  <c r="D32" i="1"/>
  <c r="D30" i="1"/>
  <c r="D29" i="1"/>
  <c r="D27" i="1"/>
  <c r="D12" i="1"/>
  <c r="D26" i="1" l="1"/>
  <c r="D23" i="1"/>
  <c r="D19" i="1"/>
  <c r="D20" i="1"/>
  <c r="D25" i="1"/>
  <c r="D18" i="1"/>
  <c r="D14" i="1"/>
  <c r="D11" i="1"/>
  <c r="D10" i="1" l="1"/>
  <c r="G3" i="1" l="1"/>
  <c r="I3" i="1"/>
  <c r="D3" i="1"/>
  <c r="H3" i="1"/>
  <c r="I5" i="1" l="1"/>
  <c r="I6" i="1"/>
  <c r="I22" i="1"/>
  <c r="I28" i="1"/>
  <c r="I35" i="1"/>
  <c r="I40" i="1"/>
  <c r="I42" i="1"/>
  <c r="I49" i="1"/>
  <c r="H5" i="1"/>
  <c r="H6" i="1"/>
  <c r="H22" i="1"/>
  <c r="H28" i="1"/>
  <c r="H35" i="1"/>
  <c r="H40" i="1"/>
  <c r="H42" i="1"/>
  <c r="H49" i="1"/>
  <c r="G5" i="1"/>
  <c r="G6" i="1"/>
  <c r="G22" i="1"/>
  <c r="G28" i="1"/>
  <c r="G35" i="1"/>
  <c r="G40" i="1"/>
  <c r="G42" i="1"/>
  <c r="G49" i="1"/>
  <c r="D5" i="1"/>
  <c r="D6" i="1"/>
  <c r="D22" i="1"/>
  <c r="D28" i="1"/>
  <c r="D35" i="1"/>
  <c r="D40" i="1"/>
  <c r="D42" i="1"/>
  <c r="D49" i="1"/>
  <c r="G7" i="1" l="1"/>
  <c r="I7" i="1"/>
  <c r="D7" i="1"/>
  <c r="H7" i="1"/>
  <c r="D4" i="1"/>
  <c r="I4" i="1"/>
  <c r="G4" i="1"/>
  <c r="H4" i="1"/>
  <c r="I16" i="1" l="1"/>
  <c r="I15" i="1"/>
  <c r="I37" i="1"/>
  <c r="I17" i="1"/>
  <c r="I31" i="1"/>
  <c r="I52" i="1"/>
  <c r="I21" i="1"/>
  <c r="I45" i="1"/>
  <c r="I39" i="1"/>
  <c r="I24" i="1"/>
  <c r="H16" i="1"/>
  <c r="H15" i="1"/>
  <c r="H37" i="1"/>
  <c r="H17" i="1"/>
  <c r="H31" i="1"/>
  <c r="H52" i="1"/>
  <c r="H21" i="1"/>
  <c r="H45" i="1"/>
  <c r="H39" i="1"/>
  <c r="H24" i="1"/>
  <c r="G16" i="1" l="1"/>
  <c r="G15" i="1"/>
  <c r="G37" i="1"/>
  <c r="G17" i="1"/>
  <c r="G31" i="1"/>
  <c r="G52" i="1"/>
  <c r="G21" i="1"/>
  <c r="G45" i="1"/>
  <c r="G39" i="1"/>
  <c r="D16" i="1"/>
  <c r="D15" i="1"/>
  <c r="D37" i="1"/>
  <c r="D17" i="1"/>
  <c r="D31" i="1"/>
  <c r="D52" i="1"/>
  <c r="D21" i="1"/>
  <c r="D45" i="1"/>
  <c r="D39" i="1"/>
  <c r="G24" i="1"/>
  <c r="D24" i="1"/>
</calcChain>
</file>

<file path=xl/sharedStrings.xml><?xml version="1.0" encoding="utf-8"?>
<sst xmlns="http://schemas.openxmlformats.org/spreadsheetml/2006/main" count="63" uniqueCount="61">
  <si>
    <t>State</t>
  </si>
  <si>
    <t>MI</t>
  </si>
  <si>
    <t>% Households passed by WISPs only</t>
  </si>
  <si>
    <t>% land area uniquely covered by WISPs</t>
  </si>
  <si>
    <t>Total Land Area</t>
  </si>
  <si>
    <t>IL</t>
  </si>
  <si>
    <t>OR</t>
  </si>
  <si>
    <t>WV</t>
  </si>
  <si>
    <t>TX</t>
  </si>
  <si>
    <t>MA</t>
  </si>
  <si>
    <t>WY</t>
  </si>
  <si>
    <t>NE</t>
  </si>
  <si>
    <t>IN</t>
  </si>
  <si>
    <t>OH</t>
  </si>
  <si>
    <t>ID</t>
  </si>
  <si>
    <t>Total Occupied Households 2008</t>
  </si>
  <si>
    <t>Land Area in Sq. Mi. Uniquely passed by WISP's</t>
  </si>
  <si>
    <t>Occupied Households Passed by WISP's 2008</t>
  </si>
  <si>
    <t>Households Per Square Mile Statewide</t>
  </si>
  <si>
    <t>Households Per Square Mile of WISP Only Served Blocks</t>
  </si>
  <si>
    <t>AR</t>
  </si>
  <si>
    <t>CO</t>
  </si>
  <si>
    <t>AZ</t>
  </si>
  <si>
    <t>CA</t>
  </si>
  <si>
    <t>MD</t>
  </si>
  <si>
    <t>MT</t>
  </si>
  <si>
    <t>NV</t>
  </si>
  <si>
    <t>PA</t>
  </si>
  <si>
    <t>SC</t>
  </si>
  <si>
    <t>WA</t>
  </si>
  <si>
    <t>AL</t>
  </si>
  <si>
    <t>CT</t>
  </si>
  <si>
    <t>no exclusive WISP areas</t>
  </si>
  <si>
    <t>DE</t>
  </si>
  <si>
    <t>FL</t>
  </si>
  <si>
    <t>IA</t>
  </si>
  <si>
    <t>KS</t>
  </si>
  <si>
    <t>MN</t>
  </si>
  <si>
    <t>LA</t>
  </si>
  <si>
    <t>KY</t>
  </si>
  <si>
    <t>ME</t>
  </si>
  <si>
    <t>MO</t>
  </si>
  <si>
    <t>GA</t>
  </si>
  <si>
    <t>DC</t>
  </si>
  <si>
    <t>MS</t>
  </si>
  <si>
    <t>NC</t>
  </si>
  <si>
    <t>ND</t>
  </si>
  <si>
    <t>NH</t>
  </si>
  <si>
    <t>NJ</t>
  </si>
  <si>
    <t>NM</t>
  </si>
  <si>
    <t>NY</t>
  </si>
  <si>
    <t>OK</t>
  </si>
  <si>
    <t>RI</t>
  </si>
  <si>
    <t>SD</t>
  </si>
  <si>
    <t>TN</t>
  </si>
  <si>
    <t>UT</t>
  </si>
  <si>
    <t>VA</t>
  </si>
  <si>
    <t>VT</t>
  </si>
  <si>
    <t>WI</t>
  </si>
  <si>
    <t>AK</t>
  </si>
  <si>
    <t>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</si>
</sst>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2" fillId="0" borderId="0" xfId="0" applyFont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10" fontId="0" fillId="0" borderId="0" xfId="2" applyNumberFormat="1" applyFont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5" sqref="E5"/>
    </sheetView>
  </sheetViews>
  <sheetFormatPr defaultRowHeight="15" x14ac:dyDescent="0.25"/>
  <cols>
    <col min="1" max="1" width="5.5703125" bestFit="1" customWidth="1"/>
    <col min="2" max="2" width="12.28515625" style="2" customWidth="1"/>
    <col min="3" max="3" width="13.28515625" style="2" customWidth="1"/>
    <col min="4" max="4" width="11.7109375" style="7" customWidth="1"/>
    <col min="5" max="6" width="14.140625" style="1" customWidth="1"/>
    <col min="7" max="7" width="9.140625" style="7"/>
    <col min="8" max="8" width="11.28515625" customWidth="1"/>
    <col min="9" max="9" width="12.5703125" customWidth="1"/>
  </cols>
  <sheetData>
    <row r="1" spans="1:9" s="3" customFormat="1" ht="75" x14ac:dyDescent="0.25">
      <c r="A1" s="9" t="s">
        <v>0</v>
      </c>
      <c r="B1" s="4" t="s">
        <v>17</v>
      </c>
      <c r="C1" s="4" t="s">
        <v>15</v>
      </c>
      <c r="D1" s="6" t="s">
        <v>2</v>
      </c>
      <c r="E1" s="5" t="s">
        <v>16</v>
      </c>
      <c r="F1" s="5" t="s">
        <v>4</v>
      </c>
      <c r="G1" s="6" t="s">
        <v>3</v>
      </c>
      <c r="H1" s="9" t="s">
        <v>18</v>
      </c>
      <c r="I1" s="9" t="s">
        <v>19</v>
      </c>
    </row>
    <row r="2" spans="1:9" x14ac:dyDescent="0.25">
      <c r="A2" t="s">
        <v>59</v>
      </c>
      <c r="B2" s="2">
        <v>12443</v>
      </c>
      <c r="C2" s="2">
        <v>237034</v>
      </c>
      <c r="D2" s="7">
        <f t="shared" ref="D2:D33" si="0">B2/C2</f>
        <v>5.2494578836791345E-2</v>
      </c>
      <c r="E2" s="1">
        <v>5414.4</v>
      </c>
      <c r="F2" s="1">
        <v>674341.4</v>
      </c>
      <c r="G2" s="7">
        <f t="shared" ref="G2:G33" si="1">E2/F2</f>
        <v>8.0291674217243657E-3</v>
      </c>
      <c r="H2" s="8">
        <f t="shared" ref="H2:H33" si="2">C2/F2</f>
        <v>0.35150444567099098</v>
      </c>
      <c r="I2" s="8">
        <f t="shared" ref="I2:I33" si="3">B2/E2</f>
        <v>2.2981309101654848</v>
      </c>
    </row>
    <row r="3" spans="1:9" x14ac:dyDescent="0.25">
      <c r="A3" t="s">
        <v>30</v>
      </c>
      <c r="B3" s="2">
        <v>21724</v>
      </c>
      <c r="C3" s="2">
        <v>1938130</v>
      </c>
      <c r="D3" s="7">
        <f t="shared" si="0"/>
        <v>1.1208742447617033E-2</v>
      </c>
      <c r="E3" s="1">
        <v>2080.63</v>
      </c>
      <c r="F3" s="1">
        <v>52448.99</v>
      </c>
      <c r="G3" s="7">
        <f t="shared" si="1"/>
        <v>3.9669591349614175E-2</v>
      </c>
      <c r="H3" s="8">
        <f t="shared" si="2"/>
        <v>36.952665818731688</v>
      </c>
      <c r="I3" s="8">
        <f t="shared" si="3"/>
        <v>10.441068330265352</v>
      </c>
    </row>
    <row r="4" spans="1:9" x14ac:dyDescent="0.25">
      <c r="A4" t="s">
        <v>20</v>
      </c>
      <c r="B4" s="2">
        <v>69319</v>
      </c>
      <c r="C4" s="2">
        <v>2942753</v>
      </c>
      <c r="D4" s="7">
        <f t="shared" si="0"/>
        <v>2.3555833602072616E-2</v>
      </c>
      <c r="E4" s="1">
        <v>10407.209999999999</v>
      </c>
      <c r="F4" s="1">
        <v>53183.97</v>
      </c>
      <c r="G4" s="7">
        <f t="shared" si="1"/>
        <v>0.19568321056137777</v>
      </c>
      <c r="H4" s="8">
        <f t="shared" si="2"/>
        <v>55.331578293233846</v>
      </c>
      <c r="I4" s="8">
        <f t="shared" si="3"/>
        <v>6.6606708234003165</v>
      </c>
    </row>
    <row r="5" spans="1:9" x14ac:dyDescent="0.25">
      <c r="A5" t="s">
        <v>22</v>
      </c>
      <c r="B5" s="2">
        <v>98382</v>
      </c>
      <c r="C5" s="2">
        <v>2336959</v>
      </c>
      <c r="D5" s="7">
        <f t="shared" si="0"/>
        <v>4.2098299542268396E-2</v>
      </c>
      <c r="E5" s="1">
        <v>19092.32</v>
      </c>
      <c r="F5" s="1">
        <v>114024.6</v>
      </c>
      <c r="G5" s="7">
        <f t="shared" si="1"/>
        <v>0.16744035936105015</v>
      </c>
      <c r="H5" s="8">
        <f t="shared" si="2"/>
        <v>20.49521769863696</v>
      </c>
      <c r="I5" s="8">
        <f t="shared" si="3"/>
        <v>5.1529620287110207</v>
      </c>
    </row>
    <row r="6" spans="1:9" x14ac:dyDescent="0.25">
      <c r="A6" t="s">
        <v>23</v>
      </c>
      <c r="B6" s="2">
        <v>178743</v>
      </c>
      <c r="C6" s="2">
        <v>12764753</v>
      </c>
      <c r="D6" s="7">
        <f t="shared" si="0"/>
        <v>1.4002856146139294E-2</v>
      </c>
      <c r="E6" s="1">
        <v>16646.7</v>
      </c>
      <c r="F6" s="1">
        <v>163824.03</v>
      </c>
      <c r="G6" s="7">
        <f t="shared" si="1"/>
        <v>0.10161329812238168</v>
      </c>
      <c r="H6" s="8">
        <f t="shared" si="2"/>
        <v>77.917464245019488</v>
      </c>
      <c r="I6" s="8">
        <f t="shared" si="3"/>
        <v>10.737443457261799</v>
      </c>
    </row>
    <row r="7" spans="1:9" x14ac:dyDescent="0.25">
      <c r="A7" t="s">
        <v>21</v>
      </c>
      <c r="B7" s="2">
        <v>95698</v>
      </c>
      <c r="C7" s="2">
        <v>1959789</v>
      </c>
      <c r="D7" s="7">
        <f t="shared" si="0"/>
        <v>4.8830766985629576E-2</v>
      </c>
      <c r="E7" s="1">
        <v>37257.29</v>
      </c>
      <c r="F7" s="1">
        <v>104007.4</v>
      </c>
      <c r="G7" s="7">
        <f t="shared" si="1"/>
        <v>0.35821768451090985</v>
      </c>
      <c r="H7" s="8">
        <f t="shared" si="2"/>
        <v>18.842784263427411</v>
      </c>
      <c r="I7" s="8">
        <f t="shared" si="3"/>
        <v>2.5685711440633496</v>
      </c>
    </row>
    <row r="8" spans="1:9" x14ac:dyDescent="0.25">
      <c r="A8" t="s">
        <v>31</v>
      </c>
      <c r="B8" s="2" t="s">
        <v>32</v>
      </c>
      <c r="H8" s="8"/>
      <c r="I8" s="8"/>
    </row>
    <row r="9" spans="1:9" x14ac:dyDescent="0.25">
      <c r="A9" t="s">
        <v>43</v>
      </c>
      <c r="B9" s="2" t="s">
        <v>32</v>
      </c>
      <c r="H9" s="8"/>
      <c r="I9" s="8"/>
    </row>
    <row r="10" spans="1:9" x14ac:dyDescent="0.25">
      <c r="A10" t="s">
        <v>33</v>
      </c>
      <c r="B10" s="2">
        <v>585</v>
      </c>
      <c r="C10" s="2">
        <v>343554</v>
      </c>
      <c r="D10" s="7">
        <f t="shared" si="0"/>
        <v>1.7027890811924763E-3</v>
      </c>
      <c r="E10" s="1">
        <v>30.63</v>
      </c>
      <c r="F10" s="1">
        <v>2487.39</v>
      </c>
      <c r="G10" s="7">
        <f t="shared" si="1"/>
        <v>1.2314112382859142E-2</v>
      </c>
      <c r="H10" s="8">
        <f t="shared" si="2"/>
        <v>138.11826854654879</v>
      </c>
      <c r="I10" s="8">
        <f t="shared" si="3"/>
        <v>19.09892262487757</v>
      </c>
    </row>
    <row r="11" spans="1:9" x14ac:dyDescent="0.25">
      <c r="A11" t="s">
        <v>34</v>
      </c>
      <c r="B11" s="2">
        <v>27755</v>
      </c>
      <c r="C11" s="2">
        <v>7628143</v>
      </c>
      <c r="D11" s="7">
        <f t="shared" si="0"/>
        <v>3.6385002221379437E-3</v>
      </c>
      <c r="E11" s="1">
        <v>845.13</v>
      </c>
      <c r="F11" s="1">
        <v>65849.95</v>
      </c>
      <c r="G11" s="7">
        <f t="shared" si="1"/>
        <v>1.283417830993038E-2</v>
      </c>
      <c r="H11" s="8">
        <f t="shared" si="2"/>
        <v>115.84128765473626</v>
      </c>
      <c r="I11" s="8">
        <f t="shared" si="3"/>
        <v>32.841101369020151</v>
      </c>
    </row>
    <row r="12" spans="1:9" x14ac:dyDescent="0.25">
      <c r="A12" t="s">
        <v>42</v>
      </c>
      <c r="B12" s="2">
        <v>37934</v>
      </c>
      <c r="C12" s="2">
        <v>3652043</v>
      </c>
      <c r="D12" s="7">
        <f t="shared" si="0"/>
        <v>1.0387062802929758E-2</v>
      </c>
      <c r="E12" s="1">
        <v>3970.59</v>
      </c>
      <c r="F12" s="1">
        <v>59472.47</v>
      </c>
      <c r="G12" s="7">
        <f t="shared" si="1"/>
        <v>6.6763495782166102E-2</v>
      </c>
      <c r="H12" s="8">
        <f t="shared" si="2"/>
        <v>61.407286430175169</v>
      </c>
      <c r="I12" s="8">
        <f t="shared" si="3"/>
        <v>9.5537439020397468</v>
      </c>
    </row>
    <row r="13" spans="1:9" x14ac:dyDescent="0.25">
      <c r="A13" t="s">
        <v>60</v>
      </c>
      <c r="B13" s="2">
        <v>7688</v>
      </c>
      <c r="C13" s="2">
        <v>436273</v>
      </c>
      <c r="D13" s="7">
        <f t="shared" si="0"/>
        <v>1.7621993568247406E-2</v>
      </c>
      <c r="E13" s="1">
        <v>99.72</v>
      </c>
      <c r="F13" s="1">
        <v>10961.5</v>
      </c>
      <c r="G13" s="7">
        <f t="shared" si="1"/>
        <v>9.097295078228344E-3</v>
      </c>
      <c r="H13" s="8">
        <f t="shared" si="2"/>
        <v>39.80048351046846</v>
      </c>
      <c r="I13" s="8">
        <f t="shared" si="3"/>
        <v>77.095868431608508</v>
      </c>
    </row>
    <row r="14" spans="1:9" x14ac:dyDescent="0.25">
      <c r="A14" t="s">
        <v>35</v>
      </c>
      <c r="B14" s="2">
        <v>49196</v>
      </c>
      <c r="C14" s="2">
        <v>1247553</v>
      </c>
      <c r="D14" s="7">
        <f t="shared" si="0"/>
        <v>3.9433995990551106E-2</v>
      </c>
      <c r="E14" s="1">
        <v>11500.03</v>
      </c>
      <c r="F14" s="1">
        <v>56185.49</v>
      </c>
      <c r="G14" s="7">
        <f t="shared" si="1"/>
        <v>0.20467971357017622</v>
      </c>
      <c r="H14" s="8">
        <f t="shared" si="2"/>
        <v>22.204184745919278</v>
      </c>
      <c r="I14" s="8">
        <f t="shared" si="3"/>
        <v>4.2779018837342164</v>
      </c>
    </row>
    <row r="15" spans="1:9" x14ac:dyDescent="0.25">
      <c r="A15" t="s">
        <v>14</v>
      </c>
      <c r="B15" s="2">
        <v>51646</v>
      </c>
      <c r="C15" s="2">
        <v>562067</v>
      </c>
      <c r="D15" s="7">
        <f t="shared" si="0"/>
        <v>9.1885842790983996E-2</v>
      </c>
      <c r="E15" s="1">
        <v>16888.7</v>
      </c>
      <c r="F15" s="1">
        <v>82751</v>
      </c>
      <c r="G15" s="7">
        <f t="shared" si="1"/>
        <v>0.20409058500803617</v>
      </c>
      <c r="H15" s="8">
        <f t="shared" si="2"/>
        <v>6.7922683713791976</v>
      </c>
      <c r="I15" s="8">
        <f t="shared" si="3"/>
        <v>3.0580210436564093</v>
      </c>
    </row>
    <row r="16" spans="1:9" x14ac:dyDescent="0.25">
      <c r="A16" t="s">
        <v>5</v>
      </c>
      <c r="B16" s="2">
        <v>137330</v>
      </c>
      <c r="C16" s="2">
        <v>4851822</v>
      </c>
      <c r="D16" s="7">
        <f t="shared" si="0"/>
        <v>2.8304830638881642E-2</v>
      </c>
      <c r="E16" s="1">
        <v>21062</v>
      </c>
      <c r="F16" s="1">
        <v>55593</v>
      </c>
      <c r="G16" s="7">
        <f t="shared" si="1"/>
        <v>0.37886064792329971</v>
      </c>
      <c r="H16" s="8">
        <f t="shared" si="2"/>
        <v>87.273973341967519</v>
      </c>
      <c r="I16" s="8">
        <f t="shared" si="3"/>
        <v>6.5202734783021556</v>
      </c>
    </row>
    <row r="17" spans="1:9" x14ac:dyDescent="0.25">
      <c r="A17" t="s">
        <v>12</v>
      </c>
      <c r="B17" s="2">
        <v>61140</v>
      </c>
      <c r="C17" s="2">
        <v>2543090</v>
      </c>
      <c r="D17" s="7">
        <f t="shared" si="0"/>
        <v>2.4041618660763087E-2</v>
      </c>
      <c r="E17" s="1">
        <v>5505.05</v>
      </c>
      <c r="F17" s="1">
        <v>35870</v>
      </c>
      <c r="G17" s="7">
        <f t="shared" si="1"/>
        <v>0.15347226094229161</v>
      </c>
      <c r="H17" s="8">
        <f t="shared" si="2"/>
        <v>70.897407304153887</v>
      </c>
      <c r="I17" s="8">
        <f t="shared" si="3"/>
        <v>11.106166156529005</v>
      </c>
    </row>
    <row r="18" spans="1:9" x14ac:dyDescent="0.25">
      <c r="A18" t="s">
        <v>36</v>
      </c>
      <c r="B18" s="2">
        <v>56666</v>
      </c>
      <c r="C18" s="2">
        <v>1118858</v>
      </c>
      <c r="D18" s="7">
        <f t="shared" si="0"/>
        <v>5.0646283978842715E-2</v>
      </c>
      <c r="E18" s="1">
        <v>22620.42</v>
      </c>
      <c r="F18" s="1">
        <v>82219.289999999994</v>
      </c>
      <c r="G18" s="7">
        <f t="shared" si="1"/>
        <v>0.27512302769824454</v>
      </c>
      <c r="H18" s="8">
        <f t="shared" si="2"/>
        <v>13.608217730899892</v>
      </c>
      <c r="I18" s="8">
        <f t="shared" si="3"/>
        <v>2.5050816916750445</v>
      </c>
    </row>
    <row r="19" spans="1:9" x14ac:dyDescent="0.25">
      <c r="A19" t="s">
        <v>39</v>
      </c>
      <c r="B19" s="2">
        <v>34817</v>
      </c>
      <c r="C19" s="2">
        <v>1762321</v>
      </c>
      <c r="D19" s="7">
        <f t="shared" si="0"/>
        <v>1.9756332699888385E-2</v>
      </c>
      <c r="E19" s="1">
        <v>2614.0500000000002</v>
      </c>
      <c r="F19" s="1">
        <v>40389.699999999997</v>
      </c>
      <c r="G19" s="7">
        <f t="shared" si="1"/>
        <v>6.4720708497463475E-2</v>
      </c>
      <c r="H19" s="8">
        <f t="shared" si="2"/>
        <v>43.632931168094842</v>
      </c>
      <c r="I19" s="8">
        <f t="shared" si="3"/>
        <v>13.319179051663127</v>
      </c>
    </row>
    <row r="20" spans="1:9" x14ac:dyDescent="0.25">
      <c r="A20" t="s">
        <v>38</v>
      </c>
      <c r="B20" s="2">
        <v>19357</v>
      </c>
      <c r="C20" s="2">
        <v>1792856</v>
      </c>
      <c r="D20" s="7">
        <f t="shared" si="0"/>
        <v>1.0796739950113116E-2</v>
      </c>
      <c r="E20" s="1">
        <v>1687.78</v>
      </c>
      <c r="F20" s="1">
        <v>51890.27</v>
      </c>
      <c r="G20" s="7">
        <f t="shared" si="1"/>
        <v>3.252594368847956E-2</v>
      </c>
      <c r="H20" s="8">
        <f t="shared" si="2"/>
        <v>34.550909062527523</v>
      </c>
      <c r="I20" s="8">
        <f t="shared" si="3"/>
        <v>11.468911825000889</v>
      </c>
    </row>
    <row r="21" spans="1:9" x14ac:dyDescent="0.25">
      <c r="A21" t="s">
        <v>9</v>
      </c>
      <c r="B21" s="2">
        <v>2489</v>
      </c>
      <c r="C21" s="2">
        <v>2615877</v>
      </c>
      <c r="D21" s="7">
        <f t="shared" si="0"/>
        <v>9.5149733722189541E-4</v>
      </c>
      <c r="E21" s="1">
        <v>214.98</v>
      </c>
      <c r="F21" s="1">
        <v>7838</v>
      </c>
      <c r="G21" s="7">
        <f t="shared" si="1"/>
        <v>2.7427915284511353E-2</v>
      </c>
      <c r="H21" s="8">
        <f t="shared" si="2"/>
        <v>333.7429191120184</v>
      </c>
      <c r="I21" s="8">
        <f t="shared" si="3"/>
        <v>11.577821192669086</v>
      </c>
    </row>
    <row r="22" spans="1:9" x14ac:dyDescent="0.25">
      <c r="A22" t="s">
        <v>24</v>
      </c>
      <c r="B22" s="2">
        <v>5529</v>
      </c>
      <c r="C22" s="2">
        <v>2202016</v>
      </c>
      <c r="D22" s="7">
        <f t="shared" si="0"/>
        <v>2.5108809381948179E-3</v>
      </c>
      <c r="E22" s="1">
        <v>281.60000000000002</v>
      </c>
      <c r="F22" s="1">
        <v>12397.2</v>
      </c>
      <c r="G22" s="7">
        <f t="shared" si="1"/>
        <v>2.271480656922531E-2</v>
      </c>
      <c r="H22" s="8">
        <f t="shared" si="2"/>
        <v>177.62204368728422</v>
      </c>
      <c r="I22" s="8">
        <f t="shared" si="3"/>
        <v>19.634232954545453</v>
      </c>
    </row>
    <row r="23" spans="1:9" x14ac:dyDescent="0.25">
      <c r="A23" t="s">
        <v>40</v>
      </c>
      <c r="B23" s="2">
        <v>37903</v>
      </c>
      <c r="C23" s="2">
        <v>555653</v>
      </c>
      <c r="D23" s="7">
        <f t="shared" si="0"/>
        <v>6.8213435363437255E-2</v>
      </c>
      <c r="E23" s="1">
        <v>7965.9</v>
      </c>
      <c r="F23" s="1">
        <v>35302.230000000003</v>
      </c>
      <c r="G23" s="7">
        <f t="shared" si="1"/>
        <v>0.22564863466132307</v>
      </c>
      <c r="H23" s="8">
        <f t="shared" si="2"/>
        <v>15.73988385436274</v>
      </c>
      <c r="I23" s="8">
        <f t="shared" si="3"/>
        <v>4.7581566426894639</v>
      </c>
    </row>
    <row r="24" spans="1:9" x14ac:dyDescent="0.25">
      <c r="A24" t="s">
        <v>1</v>
      </c>
      <c r="B24" s="2">
        <v>173834</v>
      </c>
      <c r="C24" s="2">
        <v>4009186</v>
      </c>
      <c r="D24" s="7">
        <f t="shared" si="0"/>
        <v>4.3358926225922169E-2</v>
      </c>
      <c r="E24" s="1">
        <v>14513.3</v>
      </c>
      <c r="F24" s="1">
        <v>56809</v>
      </c>
      <c r="G24" s="7">
        <f t="shared" si="1"/>
        <v>0.25547536481895472</v>
      </c>
      <c r="H24" s="8">
        <f t="shared" si="2"/>
        <v>70.573078209438648</v>
      </c>
      <c r="I24" s="8">
        <f t="shared" si="3"/>
        <v>11.977565405524588</v>
      </c>
    </row>
    <row r="25" spans="1:9" x14ac:dyDescent="0.25">
      <c r="A25" t="s">
        <v>37</v>
      </c>
      <c r="B25" s="2">
        <v>51163</v>
      </c>
      <c r="C25" s="2">
        <v>2096616</v>
      </c>
      <c r="D25" s="7">
        <f t="shared" si="0"/>
        <v>2.4402656471189766E-2</v>
      </c>
      <c r="E25" s="1">
        <v>11220.77</v>
      </c>
      <c r="F25" s="1">
        <v>86716.58</v>
      </c>
      <c r="G25" s="7">
        <f t="shared" si="1"/>
        <v>0.12939590099148282</v>
      </c>
      <c r="H25" s="8">
        <f t="shared" si="2"/>
        <v>24.177798524803446</v>
      </c>
      <c r="I25" s="8">
        <f t="shared" si="3"/>
        <v>4.5596692562096894</v>
      </c>
    </row>
    <row r="26" spans="1:9" x14ac:dyDescent="0.25">
      <c r="A26" t="s">
        <v>41</v>
      </c>
      <c r="B26" s="2">
        <v>22689</v>
      </c>
      <c r="C26" s="2">
        <v>2387051</v>
      </c>
      <c r="D26" s="7">
        <f t="shared" si="0"/>
        <v>9.505033616793274E-3</v>
      </c>
      <c r="E26" s="1">
        <v>3207.36</v>
      </c>
      <c r="F26" s="1">
        <v>69655.31</v>
      </c>
      <c r="G26" s="7">
        <f t="shared" si="1"/>
        <v>4.6046166473166228E-2</v>
      </c>
      <c r="H26" s="8">
        <f t="shared" si="2"/>
        <v>34.269476368707572</v>
      </c>
      <c r="I26" s="8">
        <f t="shared" si="3"/>
        <v>7.0740422029332528</v>
      </c>
    </row>
    <row r="27" spans="1:9" x14ac:dyDescent="0.25">
      <c r="A27" t="s">
        <v>44</v>
      </c>
      <c r="B27" s="2">
        <v>3131</v>
      </c>
      <c r="C27" s="2">
        <v>1165764</v>
      </c>
      <c r="D27" s="7">
        <f t="shared" si="0"/>
        <v>2.685792321601971E-3</v>
      </c>
      <c r="E27" s="1">
        <v>661.65</v>
      </c>
      <c r="F27" s="1">
        <v>48458.26</v>
      </c>
      <c r="G27" s="7">
        <f t="shared" si="1"/>
        <v>1.3654018943313275E-2</v>
      </c>
      <c r="H27" s="8">
        <f t="shared" si="2"/>
        <v>24.057075099271</v>
      </c>
      <c r="I27" s="8">
        <f t="shared" si="3"/>
        <v>4.7321091211365527</v>
      </c>
    </row>
    <row r="28" spans="1:9" x14ac:dyDescent="0.25">
      <c r="A28" t="s">
        <v>25</v>
      </c>
      <c r="B28" s="2">
        <v>21916</v>
      </c>
      <c r="C28" s="2">
        <v>394719</v>
      </c>
      <c r="D28" s="7">
        <f t="shared" si="0"/>
        <v>5.55230429748758E-2</v>
      </c>
      <c r="E28" s="1">
        <v>15567.07</v>
      </c>
      <c r="F28" s="1">
        <v>146643.14000000001</v>
      </c>
      <c r="G28" s="7">
        <f t="shared" si="1"/>
        <v>0.10615614204660373</v>
      </c>
      <c r="H28" s="8">
        <f t="shared" si="2"/>
        <v>2.6916976818690594</v>
      </c>
      <c r="I28" s="8">
        <f t="shared" si="3"/>
        <v>1.4078436083347734</v>
      </c>
    </row>
    <row r="29" spans="1:9" x14ac:dyDescent="0.25">
      <c r="A29" t="s">
        <v>45</v>
      </c>
      <c r="B29" s="2">
        <v>33572</v>
      </c>
      <c r="C29" s="2">
        <v>3756683</v>
      </c>
      <c r="D29" s="7">
        <f t="shared" si="0"/>
        <v>8.936607107919407E-3</v>
      </c>
      <c r="E29" s="1">
        <v>1915.01</v>
      </c>
      <c r="F29" s="1">
        <v>53816.480000000003</v>
      </c>
      <c r="G29" s="7">
        <f t="shared" si="1"/>
        <v>3.5584081307435934E-2</v>
      </c>
      <c r="H29" s="8">
        <f t="shared" si="2"/>
        <v>69.805438780091151</v>
      </c>
      <c r="I29" s="8">
        <f t="shared" si="3"/>
        <v>17.530978950501563</v>
      </c>
    </row>
    <row r="30" spans="1:9" x14ac:dyDescent="0.25">
      <c r="A30" t="s">
        <v>46</v>
      </c>
      <c r="B30" s="2">
        <v>17969</v>
      </c>
      <c r="C30" s="2">
        <v>275615</v>
      </c>
      <c r="D30" s="7">
        <f t="shared" si="0"/>
        <v>6.5196016181993E-2</v>
      </c>
      <c r="E30" s="1">
        <v>17241.54</v>
      </c>
      <c r="F30" s="1">
        <v>70500.639999999999</v>
      </c>
      <c r="G30" s="7">
        <f t="shared" si="1"/>
        <v>0.24455863095710906</v>
      </c>
      <c r="H30" s="8">
        <f t="shared" si="2"/>
        <v>3.9093971345508352</v>
      </c>
      <c r="I30" s="8">
        <f t="shared" si="3"/>
        <v>1.0421922867678872</v>
      </c>
    </row>
    <row r="31" spans="1:9" x14ac:dyDescent="0.25">
      <c r="A31" t="s">
        <v>11</v>
      </c>
      <c r="B31" s="2">
        <v>77845</v>
      </c>
      <c r="C31" s="2">
        <v>730577</v>
      </c>
      <c r="D31" s="7">
        <f t="shared" si="0"/>
        <v>0.10655276582755822</v>
      </c>
      <c r="E31" s="1">
        <v>45227.25</v>
      </c>
      <c r="F31" s="1">
        <v>77243.02</v>
      </c>
      <c r="G31" s="7">
        <f t="shared" si="1"/>
        <v>0.58551892455784349</v>
      </c>
      <c r="H31" s="8">
        <f t="shared" si="2"/>
        <v>9.4581620449329922</v>
      </c>
      <c r="I31" s="8">
        <f t="shared" si="3"/>
        <v>1.721196844822535</v>
      </c>
    </row>
    <row r="32" spans="1:9" x14ac:dyDescent="0.25">
      <c r="A32" t="s">
        <v>47</v>
      </c>
      <c r="B32" s="2">
        <v>4407</v>
      </c>
      <c r="C32" s="2">
        <v>523124</v>
      </c>
      <c r="D32" s="7">
        <f t="shared" si="0"/>
        <v>8.4243888638257849E-3</v>
      </c>
      <c r="E32" s="1">
        <v>742.69</v>
      </c>
      <c r="F32" s="1">
        <v>9332.02</v>
      </c>
      <c r="G32" s="7">
        <f t="shared" si="1"/>
        <v>7.9585127335775108E-2</v>
      </c>
      <c r="H32" s="8">
        <f t="shared" si="2"/>
        <v>56.056888004954978</v>
      </c>
      <c r="I32" s="8">
        <f t="shared" si="3"/>
        <v>5.9338351129004021</v>
      </c>
    </row>
    <row r="33" spans="1:9" x14ac:dyDescent="0.25">
      <c r="A33" t="s">
        <v>48</v>
      </c>
      <c r="B33" s="2">
        <v>0</v>
      </c>
      <c r="C33" s="2">
        <v>3284958</v>
      </c>
      <c r="D33" s="7">
        <f t="shared" si="0"/>
        <v>0</v>
      </c>
      <c r="E33" s="1">
        <v>2.78</v>
      </c>
      <c r="F33" s="1">
        <v>8711.76</v>
      </c>
      <c r="G33" s="7">
        <f t="shared" si="1"/>
        <v>3.1910888270567599E-4</v>
      </c>
      <c r="H33" s="8">
        <f t="shared" si="2"/>
        <v>377.07168241549351</v>
      </c>
      <c r="I33" s="8">
        <f t="shared" si="3"/>
        <v>0</v>
      </c>
    </row>
    <row r="34" spans="1:9" x14ac:dyDescent="0.25">
      <c r="A34" t="s">
        <v>49</v>
      </c>
      <c r="B34" s="2">
        <v>33620</v>
      </c>
      <c r="C34" s="2">
        <v>764708</v>
      </c>
      <c r="D34" s="7">
        <f t="shared" ref="D34:D52" si="4">B34/C34</f>
        <v>4.3964493636786853E-2</v>
      </c>
      <c r="E34" s="1">
        <v>36505.18</v>
      </c>
      <c r="F34" s="1">
        <v>121614</v>
      </c>
      <c r="G34" s="7">
        <f t="shared" ref="G34:G52" si="5">E34/F34</f>
        <v>0.30017251303303893</v>
      </c>
      <c r="H34" s="8">
        <f t="shared" ref="H34:H52" si="6">C34/F34</f>
        <v>6.2879931586823883</v>
      </c>
      <c r="I34" s="8">
        <f t="shared" ref="I34:I52" si="7">B34/E34</f>
        <v>0.92096518904988278</v>
      </c>
    </row>
    <row r="35" spans="1:9" x14ac:dyDescent="0.25">
      <c r="A35" t="s">
        <v>26</v>
      </c>
      <c r="B35" s="2">
        <v>73000</v>
      </c>
      <c r="C35" s="2">
        <v>994992</v>
      </c>
      <c r="D35" s="7">
        <f t="shared" si="4"/>
        <v>7.3367424059690933E-2</v>
      </c>
      <c r="E35" s="1">
        <v>8221.09</v>
      </c>
      <c r="F35" s="1">
        <v>110460.69</v>
      </c>
      <c r="G35" s="7">
        <f t="shared" si="5"/>
        <v>7.4425481137226288E-2</v>
      </c>
      <c r="H35" s="8">
        <f t="shared" si="6"/>
        <v>9.0076569320723952</v>
      </c>
      <c r="I35" s="8">
        <f t="shared" si="7"/>
        <v>8.8796011234519998</v>
      </c>
    </row>
    <row r="36" spans="1:9" x14ac:dyDescent="0.25">
      <c r="A36" t="s">
        <v>50</v>
      </c>
      <c r="B36" s="2">
        <v>7783</v>
      </c>
      <c r="C36" s="2">
        <v>7336803</v>
      </c>
      <c r="D36" s="7">
        <f t="shared" si="4"/>
        <v>1.0608162710652037E-3</v>
      </c>
      <c r="E36" s="1">
        <v>836.5</v>
      </c>
      <c r="F36" s="1">
        <v>54459.66</v>
      </c>
      <c r="G36" s="7">
        <f t="shared" si="5"/>
        <v>1.5359993066427517E-2</v>
      </c>
      <c r="H36" s="8">
        <f t="shared" si="6"/>
        <v>134.71995601882199</v>
      </c>
      <c r="I36" s="8">
        <f t="shared" si="7"/>
        <v>9.3042438732815302</v>
      </c>
    </row>
    <row r="37" spans="1:9" x14ac:dyDescent="0.25">
      <c r="A37" t="s">
        <v>13</v>
      </c>
      <c r="B37" s="2">
        <v>151893</v>
      </c>
      <c r="C37" s="2">
        <v>11870733</v>
      </c>
      <c r="D37" s="7">
        <f t="shared" si="4"/>
        <v>1.2795587264914475E-2</v>
      </c>
      <c r="E37" s="1">
        <v>11925.1</v>
      </c>
      <c r="F37" s="1">
        <v>40953</v>
      </c>
      <c r="G37" s="7">
        <f t="shared" si="5"/>
        <v>0.29118990061778138</v>
      </c>
      <c r="H37" s="8">
        <f t="shared" si="6"/>
        <v>289.86235440627058</v>
      </c>
      <c r="I37" s="8">
        <f t="shared" si="7"/>
        <v>12.737251679231202</v>
      </c>
    </row>
    <row r="38" spans="1:9" x14ac:dyDescent="0.25">
      <c r="A38" t="s">
        <v>51</v>
      </c>
      <c r="B38" s="2">
        <v>73705</v>
      </c>
      <c r="C38" s="2">
        <v>1477008</v>
      </c>
      <c r="D38" s="7">
        <f t="shared" si="4"/>
        <v>4.9901557743763064E-2</v>
      </c>
      <c r="E38" s="1">
        <v>13152.37</v>
      </c>
      <c r="F38" s="1">
        <v>69896.259999999995</v>
      </c>
      <c r="G38" s="7">
        <f t="shared" si="5"/>
        <v>0.18816986774399663</v>
      </c>
      <c r="H38" s="8">
        <f t="shared" si="6"/>
        <v>21.131431066554921</v>
      </c>
      <c r="I38" s="8">
        <f t="shared" si="7"/>
        <v>5.6039329793793815</v>
      </c>
    </row>
    <row r="39" spans="1:9" x14ac:dyDescent="0.25">
      <c r="A39" t="s">
        <v>6</v>
      </c>
      <c r="B39" s="2">
        <v>142760</v>
      </c>
      <c r="C39" s="2">
        <v>1516658</v>
      </c>
      <c r="D39" s="7">
        <f t="shared" si="4"/>
        <v>9.4128010401817674E-2</v>
      </c>
      <c r="E39" s="1">
        <v>31321.17</v>
      </c>
      <c r="F39" s="1">
        <v>96003</v>
      </c>
      <c r="G39" s="7">
        <f t="shared" si="5"/>
        <v>0.32625199212524608</v>
      </c>
      <c r="H39" s="8">
        <f t="shared" si="6"/>
        <v>15.798027144985053</v>
      </c>
      <c r="I39" s="8">
        <f t="shared" si="7"/>
        <v>4.5579395661145483</v>
      </c>
    </row>
    <row r="40" spans="1:9" x14ac:dyDescent="0.25">
      <c r="A40" t="s">
        <v>27</v>
      </c>
      <c r="B40" s="2">
        <v>23957</v>
      </c>
      <c r="C40" s="2">
        <v>5062337</v>
      </c>
      <c r="D40" s="7">
        <f t="shared" si="4"/>
        <v>4.7323992851522924E-3</v>
      </c>
      <c r="E40" s="1">
        <v>1943.61</v>
      </c>
      <c r="F40" s="1">
        <v>45996.09</v>
      </c>
      <c r="G40" s="7">
        <f t="shared" si="5"/>
        <v>4.2255983062908176E-2</v>
      </c>
      <c r="H40" s="8">
        <f t="shared" si="6"/>
        <v>110.06015946138031</v>
      </c>
      <c r="I40" s="8">
        <f t="shared" si="7"/>
        <v>12.326032485941111</v>
      </c>
    </row>
    <row r="41" spans="1:9" x14ac:dyDescent="0.25">
      <c r="A41" t="s">
        <v>52</v>
      </c>
      <c r="B41" s="2" t="s">
        <v>32</v>
      </c>
      <c r="H41" s="8"/>
      <c r="I41" s="8"/>
    </row>
    <row r="42" spans="1:9" x14ac:dyDescent="0.25">
      <c r="A42" t="s">
        <v>28</v>
      </c>
      <c r="B42" s="2">
        <v>15393</v>
      </c>
      <c r="C42" s="2">
        <v>1825000</v>
      </c>
      <c r="D42" s="7">
        <f t="shared" si="4"/>
        <v>8.4345205479452057E-3</v>
      </c>
      <c r="E42" s="1">
        <v>1038.21</v>
      </c>
      <c r="F42" s="1">
        <v>32017.9</v>
      </c>
      <c r="G42" s="7">
        <f t="shared" si="5"/>
        <v>3.2425924248623429E-2</v>
      </c>
      <c r="H42" s="8">
        <f t="shared" si="6"/>
        <v>56.999365979655131</v>
      </c>
      <c r="I42" s="8">
        <f t="shared" si="7"/>
        <v>14.826480191868697</v>
      </c>
    </row>
    <row r="43" spans="1:9" x14ac:dyDescent="0.25">
      <c r="A43" t="s">
        <v>53</v>
      </c>
      <c r="B43" s="2">
        <v>8463</v>
      </c>
      <c r="C43" s="2">
        <v>317343</v>
      </c>
      <c r="D43" s="7">
        <f t="shared" si="4"/>
        <v>2.6668305272213345E-2</v>
      </c>
      <c r="E43" s="1">
        <v>4044.34</v>
      </c>
      <c r="F43" s="1">
        <v>76953.850000000006</v>
      </c>
      <c r="G43" s="7">
        <f t="shared" si="5"/>
        <v>5.2555395214144582E-2</v>
      </c>
      <c r="H43" s="8">
        <f t="shared" si="6"/>
        <v>4.1238092701014954</v>
      </c>
      <c r="I43" s="8">
        <f t="shared" si="7"/>
        <v>2.0925540384834114</v>
      </c>
    </row>
    <row r="44" spans="1:9" x14ac:dyDescent="0.25">
      <c r="A44" t="s">
        <v>54</v>
      </c>
      <c r="B44" s="2">
        <v>32432</v>
      </c>
      <c r="C44" s="2">
        <v>2556644</v>
      </c>
      <c r="D44" s="7">
        <f t="shared" si="4"/>
        <v>1.268537974000291E-2</v>
      </c>
      <c r="E44" s="1">
        <v>2504.6799999999998</v>
      </c>
      <c r="F44" s="1">
        <v>42137.599999999999</v>
      </c>
      <c r="G44" s="7">
        <f t="shared" si="5"/>
        <v>5.9440499696233294E-2</v>
      </c>
      <c r="H44" s="8">
        <f t="shared" si="6"/>
        <v>60.673697600243017</v>
      </c>
      <c r="I44" s="8">
        <f t="shared" si="7"/>
        <v>12.948560295127523</v>
      </c>
    </row>
    <row r="45" spans="1:9" x14ac:dyDescent="0.25">
      <c r="A45" t="s">
        <v>8</v>
      </c>
      <c r="B45" s="2">
        <v>2094479</v>
      </c>
      <c r="C45" s="2">
        <v>8924973</v>
      </c>
      <c r="D45" s="7">
        <f t="shared" si="4"/>
        <v>0.23467622815217482</v>
      </c>
      <c r="E45" s="1">
        <v>199899</v>
      </c>
      <c r="F45" s="1">
        <v>268808</v>
      </c>
      <c r="G45" s="7">
        <f t="shared" si="5"/>
        <v>0.74364974256718552</v>
      </c>
      <c r="H45" s="8">
        <f t="shared" si="6"/>
        <v>33.20203639772626</v>
      </c>
      <c r="I45" s="8">
        <f t="shared" si="7"/>
        <v>10.477686231546931</v>
      </c>
    </row>
    <row r="46" spans="1:9" x14ac:dyDescent="0.25">
      <c r="A46" t="s">
        <v>55</v>
      </c>
      <c r="B46" s="2">
        <v>22052</v>
      </c>
      <c r="C46" s="2">
        <v>857504</v>
      </c>
      <c r="D46" s="7">
        <f t="shared" si="4"/>
        <v>2.5716498115460687E-2</v>
      </c>
      <c r="E46" s="1">
        <v>11655.91</v>
      </c>
      <c r="F46" s="1">
        <v>84821.29</v>
      </c>
      <c r="G46" s="7">
        <f t="shared" si="5"/>
        <v>0.13741726870694845</v>
      </c>
      <c r="H46" s="8">
        <f t="shared" si="6"/>
        <v>10.109537357896821</v>
      </c>
      <c r="I46" s="8">
        <f t="shared" si="7"/>
        <v>1.891915774915901</v>
      </c>
    </row>
    <row r="47" spans="1:9" x14ac:dyDescent="0.25">
      <c r="A47" t="s">
        <v>56</v>
      </c>
      <c r="B47" s="2">
        <v>19726</v>
      </c>
      <c r="C47" s="2">
        <v>3093328</v>
      </c>
      <c r="D47" s="7">
        <f t="shared" si="4"/>
        <v>6.3769506499149137E-3</v>
      </c>
      <c r="E47" s="1">
        <v>1042.1199999999999</v>
      </c>
      <c r="F47" s="1">
        <v>42752.78</v>
      </c>
      <c r="G47" s="7">
        <f t="shared" si="5"/>
        <v>2.4375490903749415E-2</v>
      </c>
      <c r="H47" s="8">
        <f t="shared" si="6"/>
        <v>72.353844592094362</v>
      </c>
      <c r="I47" s="8">
        <f t="shared" si="7"/>
        <v>18.928722220089821</v>
      </c>
    </row>
    <row r="48" spans="1:9" x14ac:dyDescent="0.25">
      <c r="A48" t="s">
        <v>57</v>
      </c>
      <c r="B48" s="2">
        <v>9313</v>
      </c>
      <c r="C48" s="2">
        <v>253271</v>
      </c>
      <c r="D48" s="7">
        <f t="shared" si="4"/>
        <v>3.6770889679434281E-2</v>
      </c>
      <c r="E48" s="1">
        <v>1224.83</v>
      </c>
      <c r="F48" s="1">
        <v>9594.84</v>
      </c>
      <c r="G48" s="7">
        <f t="shared" si="5"/>
        <v>0.12765507293503592</v>
      </c>
      <c r="H48" s="8">
        <f t="shared" si="6"/>
        <v>26.396583997231843</v>
      </c>
      <c r="I48" s="8">
        <f t="shared" si="7"/>
        <v>7.6035041597609467</v>
      </c>
    </row>
    <row r="49" spans="1:9" x14ac:dyDescent="0.25">
      <c r="A49" t="s">
        <v>29</v>
      </c>
      <c r="B49" s="2">
        <v>50225</v>
      </c>
      <c r="C49" s="2">
        <v>2581680</v>
      </c>
      <c r="D49" s="7">
        <f t="shared" si="4"/>
        <v>1.9454386291097268E-2</v>
      </c>
      <c r="E49" s="1">
        <v>14585</v>
      </c>
      <c r="F49" s="1">
        <v>71098.86</v>
      </c>
      <c r="G49" s="7">
        <f t="shared" si="5"/>
        <v>0.20513690374219784</v>
      </c>
      <c r="H49" s="8">
        <f t="shared" si="6"/>
        <v>36.311130726990562</v>
      </c>
      <c r="I49" s="8">
        <f t="shared" si="7"/>
        <v>3.4436064449777168</v>
      </c>
    </row>
    <row r="50" spans="1:9" x14ac:dyDescent="0.25">
      <c r="A50" t="s">
        <v>58</v>
      </c>
      <c r="B50" s="2">
        <v>55711</v>
      </c>
      <c r="C50" s="2">
        <v>2291855</v>
      </c>
      <c r="D50" s="7">
        <f t="shared" si="4"/>
        <v>2.4308256848709887E-2</v>
      </c>
      <c r="E50" s="1">
        <v>5729.51</v>
      </c>
      <c r="F50" s="1">
        <v>65355.27</v>
      </c>
      <c r="G50" s="7">
        <f t="shared" si="5"/>
        <v>8.7667146046523869E-2</v>
      </c>
      <c r="H50" s="8">
        <f t="shared" si="6"/>
        <v>35.067638768839913</v>
      </c>
      <c r="I50" s="8">
        <f t="shared" si="7"/>
        <v>9.723519114199993</v>
      </c>
    </row>
    <row r="51" spans="1:9" x14ac:dyDescent="0.25">
      <c r="A51" t="s">
        <v>7</v>
      </c>
      <c r="B51" s="2">
        <v>18206</v>
      </c>
      <c r="C51" s="2">
        <v>757767</v>
      </c>
      <c r="D51" s="7">
        <f t="shared" si="4"/>
        <v>2.4025854913185714E-2</v>
      </c>
      <c r="E51" s="1">
        <v>1292.6300000000001</v>
      </c>
      <c r="F51" s="1">
        <v>24211.61</v>
      </c>
      <c r="G51" s="7">
        <f t="shared" si="5"/>
        <v>5.3388849399110594E-2</v>
      </c>
      <c r="H51" s="8">
        <f t="shared" si="6"/>
        <v>31.297670828168798</v>
      </c>
      <c r="I51" s="8">
        <f t="shared" si="7"/>
        <v>14.084463458220835</v>
      </c>
    </row>
    <row r="52" spans="1:9" x14ac:dyDescent="0.25">
      <c r="A52" t="s">
        <v>10</v>
      </c>
      <c r="B52" s="2">
        <v>10517</v>
      </c>
      <c r="C52" s="2">
        <v>215923</v>
      </c>
      <c r="D52" s="7">
        <f t="shared" si="4"/>
        <v>4.8707178021794806E-2</v>
      </c>
      <c r="E52" s="1">
        <v>12458.45</v>
      </c>
      <c r="F52" s="1">
        <v>97105</v>
      </c>
      <c r="G52" s="7">
        <f t="shared" si="5"/>
        <v>0.12829874877709696</v>
      </c>
      <c r="H52" s="8">
        <f t="shared" si="6"/>
        <v>2.2236033159981465</v>
      </c>
      <c r="I52" s="8">
        <f t="shared" si="7"/>
        <v>0.84416600780996021</v>
      </c>
    </row>
  </sheetData>
  <sortState ref="A2:J53">
    <sortCondition ref="A2:A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WISP Only block study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Webster</dc:creator>
  <cp:lastModifiedBy>Brian Webster</cp:lastModifiedBy>
  <dcterms:created xsi:type="dcterms:W3CDTF">2011-08-24T03:46:20Z</dcterms:created>
  <dcterms:modified xsi:type="dcterms:W3CDTF">2011-11-02T02:26:45Z</dcterms:modified>
</cp:coreProperties>
</file>